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6575" windowHeight="13080" activeTab="0"/>
  </bookViews>
  <sheets>
    <sheet name="retention" sheetId="1" r:id="rId1"/>
  </sheets>
  <definedNames>
    <definedName name="IDX" localSheetId="0">'retention'!$A$1</definedName>
  </definedNames>
  <calcPr fullCalcOnLoad="1"/>
</workbook>
</file>

<file path=xl/sharedStrings.xml><?xml version="1.0" encoding="utf-8"?>
<sst xmlns="http://schemas.openxmlformats.org/spreadsheetml/2006/main" count="105" uniqueCount="45">
  <si>
    <t>Retention Rates</t>
  </si>
  <si>
    <t>%</t>
  </si>
  <si>
    <t>a. One Year Retention Rate:</t>
  </si>
  <si>
    <t>All</t>
  </si>
  <si>
    <t>Female</t>
  </si>
  <si>
    <t>Male</t>
  </si>
  <si>
    <t>Students of Color</t>
  </si>
  <si>
    <t>White/Caucasian</t>
  </si>
  <si>
    <t>b. Two Year Retention Rate:</t>
  </si>
  <si>
    <t>c. Three Year Retention Rate:</t>
  </si>
  <si>
    <t>d. Four Year Retention Rate:</t>
  </si>
  <si>
    <t>e. Five Year Retention Rate:</t>
  </si>
  <si>
    <t>f. Six Year Retention Rate:</t>
  </si>
  <si>
    <t>Source: Office of Institutional Research</t>
  </si>
  <si>
    <t>Note: Degree-seeking new fall semester first year main campus students</t>
  </si>
  <si>
    <t>re-enrolling for fall semester of the given year</t>
  </si>
  <si>
    <t>Six Year</t>
  </si>
  <si>
    <t>% Change</t>
  </si>
  <si>
    <t>2004 - 2005</t>
  </si>
  <si>
    <t>Five Year</t>
  </si>
  <si>
    <t>Four Year</t>
  </si>
  <si>
    <t>Three Year</t>
  </si>
  <si>
    <t>Two Year</t>
  </si>
  <si>
    <t>2004 - 2006</t>
  </si>
  <si>
    <t>2005 - 2006</t>
  </si>
  <si>
    <t>2006 - 2007</t>
  </si>
  <si>
    <t>2005 - 2007</t>
  </si>
  <si>
    <t>2004 - 2007</t>
  </si>
  <si>
    <t>2007 - 2008</t>
  </si>
  <si>
    <t>2006 - 2008</t>
  </si>
  <si>
    <t>2005 - 2008</t>
  </si>
  <si>
    <t>2004 - 2008</t>
  </si>
  <si>
    <t>Average GPA</t>
  </si>
  <si>
    <t>2008 - 2009</t>
  </si>
  <si>
    <t>2007 - 2009</t>
  </si>
  <si>
    <t>2006 - 2009</t>
  </si>
  <si>
    <t>2005 - 2009</t>
  </si>
  <si>
    <t>2004 - 2009</t>
  </si>
  <si>
    <t>2009 - 2010</t>
  </si>
  <si>
    <t>2008 - 2010</t>
  </si>
  <si>
    <t>2007 - 2010</t>
  </si>
  <si>
    <t>2006 - 2010</t>
  </si>
  <si>
    <t>2005 - 2010</t>
  </si>
  <si>
    <t>2004 - 2010</t>
  </si>
  <si>
    <t>Last Updated: 8DEC10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</si>
</sst>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5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8.0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.5"/>
      <name val="Arial"/>
      <family val="0"/>
    </font>
    <font>
      <b/>
      <sz val="11"/>
      <name val="Arial"/>
      <family val="2"/>
    </font>
    <font>
      <sz val="8.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19" borderId="10" xfId="0" applyFont="1" applyFill="1" applyBorder="1" applyAlignment="1">
      <alignment vertical="top" wrapText="1"/>
    </xf>
    <xf numFmtId="0" fontId="4" fillId="19" borderId="11" xfId="0" applyFont="1" applyFill="1" applyBorder="1" applyAlignment="1">
      <alignment vertical="top" wrapText="1"/>
    </xf>
    <xf numFmtId="17" fontId="4" fillId="19" borderId="12" xfId="0" applyNumberFormat="1" applyFont="1" applyFill="1" applyBorder="1" applyAlignment="1">
      <alignment horizontal="center" vertical="top" wrapText="1"/>
    </xf>
    <xf numFmtId="0" fontId="4" fillId="19" borderId="13" xfId="0" applyFont="1" applyFill="1" applyBorder="1" applyAlignment="1">
      <alignment horizontal="center" vertical="top" wrapText="1"/>
    </xf>
    <xf numFmtId="0" fontId="4" fillId="19" borderId="14" xfId="0" applyFont="1" applyFill="1" applyBorder="1" applyAlignment="1">
      <alignment vertical="top" wrapText="1"/>
    </xf>
    <xf numFmtId="0" fontId="4" fillId="19" borderId="15" xfId="0" applyFont="1" applyFill="1" applyBorder="1" applyAlignment="1">
      <alignment vertical="top" wrapText="1"/>
    </xf>
    <xf numFmtId="0" fontId="4" fillId="19" borderId="16" xfId="0" applyFont="1" applyFill="1" applyBorder="1" applyAlignment="1">
      <alignment horizontal="center" vertical="top" wrapText="1"/>
    </xf>
    <xf numFmtId="0" fontId="4" fillId="19" borderId="17" xfId="0" applyFont="1" applyFill="1" applyBorder="1" applyAlignment="1">
      <alignment horizontal="center" vertical="top" wrapText="1"/>
    </xf>
    <xf numFmtId="0" fontId="4" fillId="25" borderId="16" xfId="0" applyFont="1" applyFill="1" applyBorder="1" applyAlignment="1">
      <alignment horizontal="left" vertical="top" wrapText="1"/>
    </xf>
    <xf numFmtId="176" fontId="0" fillId="24" borderId="16" xfId="0" applyNumberFormat="1" applyFont="1" applyFill="1" applyBorder="1" applyAlignment="1">
      <alignment vertical="top" wrapText="1"/>
    </xf>
    <xf numFmtId="176" fontId="0" fillId="24" borderId="18" xfId="0" applyNumberFormat="1" applyFont="1" applyFill="1" applyBorder="1" applyAlignment="1">
      <alignment vertical="top" wrapText="1"/>
    </xf>
    <xf numFmtId="176" fontId="4" fillId="19" borderId="16" xfId="0" applyNumberFormat="1" applyFont="1" applyFill="1" applyBorder="1" applyAlignment="1">
      <alignment horizontal="center" vertical="top" wrapText="1"/>
    </xf>
    <xf numFmtId="176" fontId="0" fillId="24" borderId="19" xfId="0" applyNumberFormat="1" applyFont="1" applyFill="1" applyBorder="1" applyAlignment="1">
      <alignment vertical="top" wrapText="1"/>
    </xf>
    <xf numFmtId="176" fontId="0" fillId="24" borderId="20" xfId="0" applyNumberFormat="1" applyFont="1" applyFill="1" applyBorder="1" applyAlignment="1">
      <alignment vertical="top" wrapText="1"/>
    </xf>
    <xf numFmtId="176" fontId="5" fillId="24" borderId="18" xfId="0" applyNumberFormat="1" applyFont="1" applyFill="1" applyBorder="1" applyAlignment="1">
      <alignment vertical="top" wrapText="1"/>
    </xf>
    <xf numFmtId="176" fontId="4" fillId="19" borderId="21" xfId="0" applyNumberFormat="1" applyFont="1" applyFill="1" applyBorder="1" applyAlignment="1">
      <alignment horizontal="center" vertical="top" wrapText="1"/>
    </xf>
    <xf numFmtId="176" fontId="4" fillId="19" borderId="22" xfId="0" applyNumberFormat="1" applyFont="1" applyFill="1" applyBorder="1" applyAlignment="1">
      <alignment horizontal="center" vertical="top" wrapText="1"/>
    </xf>
    <xf numFmtId="176" fontId="0" fillId="24" borderId="23" xfId="0" applyNumberFormat="1" applyFont="1" applyFill="1" applyBorder="1" applyAlignment="1">
      <alignment vertical="top" wrapText="1"/>
    </xf>
    <xf numFmtId="176" fontId="0" fillId="24" borderId="24" xfId="0" applyNumberFormat="1" applyFont="1" applyFill="1" applyBorder="1" applyAlignment="1">
      <alignment vertical="top" wrapText="1"/>
    </xf>
    <xf numFmtId="176" fontId="4" fillId="19" borderId="25" xfId="0" applyNumberFormat="1" applyFont="1" applyFill="1" applyBorder="1" applyAlignment="1">
      <alignment horizontal="center" vertical="top" wrapText="1"/>
    </xf>
    <xf numFmtId="176" fontId="4" fillId="19" borderId="26" xfId="0" applyNumberFormat="1" applyFont="1" applyFill="1" applyBorder="1" applyAlignment="1">
      <alignment horizontal="center" vertical="top" wrapText="1"/>
    </xf>
    <xf numFmtId="176" fontId="4" fillId="19" borderId="27" xfId="0" applyNumberFormat="1" applyFont="1" applyFill="1" applyBorder="1" applyAlignment="1">
      <alignment horizontal="center" vertical="top" wrapText="1"/>
    </xf>
    <xf numFmtId="176" fontId="4" fillId="19" borderId="28" xfId="0" applyNumberFormat="1" applyFont="1" applyFill="1" applyBorder="1" applyAlignment="1">
      <alignment horizontal="center" vertical="top" wrapText="1"/>
    </xf>
    <xf numFmtId="176" fontId="4" fillId="19" borderId="29" xfId="0" applyNumberFormat="1" applyFont="1" applyFill="1" applyBorder="1" applyAlignment="1">
      <alignment horizontal="center" vertical="top" wrapText="1"/>
    </xf>
    <xf numFmtId="176" fontId="4" fillId="19" borderId="30" xfId="0" applyNumberFormat="1" applyFont="1" applyFill="1" applyBorder="1" applyAlignment="1">
      <alignment horizontal="center" vertical="top" wrapText="1"/>
    </xf>
    <xf numFmtId="176" fontId="4" fillId="19" borderId="31" xfId="0" applyNumberFormat="1" applyFont="1" applyFill="1" applyBorder="1" applyAlignment="1">
      <alignment horizontal="center" vertical="top" wrapText="1"/>
    </xf>
    <xf numFmtId="176" fontId="4" fillId="19" borderId="32" xfId="0" applyNumberFormat="1" applyFont="1" applyFill="1" applyBorder="1" applyAlignment="1">
      <alignment horizontal="center" vertical="top" wrapText="1"/>
    </xf>
    <xf numFmtId="176" fontId="6" fillId="24" borderId="18" xfId="0" applyNumberFormat="1" applyFont="1" applyFill="1" applyBorder="1" applyAlignment="1">
      <alignment vertical="top" wrapText="1"/>
    </xf>
    <xf numFmtId="176" fontId="4" fillId="19" borderId="33" xfId="0" applyNumberFormat="1" applyFont="1" applyFill="1" applyBorder="1" applyAlignment="1">
      <alignment horizontal="center" vertical="top" wrapText="1"/>
    </xf>
    <xf numFmtId="176" fontId="6" fillId="24" borderId="34" xfId="0" applyNumberFormat="1" applyFont="1" applyFill="1" applyBorder="1" applyAlignment="1">
      <alignment vertical="top" wrapText="1"/>
    </xf>
    <xf numFmtId="0" fontId="4" fillId="19" borderId="35" xfId="0" applyFont="1" applyFill="1" applyBorder="1" applyAlignment="1">
      <alignment vertical="top" wrapText="1"/>
    </xf>
    <xf numFmtId="176" fontId="4" fillId="19" borderId="36" xfId="0" applyNumberFormat="1" applyFont="1" applyFill="1" applyBorder="1" applyAlignment="1">
      <alignment horizontal="center" vertical="top" wrapText="1"/>
    </xf>
    <xf numFmtId="0" fontId="4" fillId="25" borderId="37" xfId="0" applyFont="1" applyFill="1" applyBorder="1" applyAlignment="1">
      <alignment horizontal="left" vertical="top" wrapText="1"/>
    </xf>
    <xf numFmtId="0" fontId="4" fillId="19" borderId="38" xfId="0" applyFont="1" applyFill="1" applyBorder="1" applyAlignment="1">
      <alignment vertical="top" wrapText="1"/>
    </xf>
    <xf numFmtId="176" fontId="0" fillId="24" borderId="39" xfId="0" applyNumberFormat="1" applyFont="1" applyFill="1" applyBorder="1" applyAlignment="1">
      <alignment vertical="top" wrapText="1"/>
    </xf>
    <xf numFmtId="176" fontId="6" fillId="24" borderId="39" xfId="0" applyNumberFormat="1" applyFont="1" applyFill="1" applyBorder="1" applyAlignment="1">
      <alignment vertical="top" wrapText="1"/>
    </xf>
    <xf numFmtId="0" fontId="4" fillId="25" borderId="38" xfId="0" applyFont="1" applyFill="1" applyBorder="1" applyAlignment="1">
      <alignment horizontal="left" vertical="top" wrapText="1"/>
    </xf>
    <xf numFmtId="176" fontId="6" fillId="24" borderId="33" xfId="0" applyNumberFormat="1" applyFont="1" applyFill="1" applyBorder="1" applyAlignment="1">
      <alignment vertical="top" wrapText="1"/>
    </xf>
    <xf numFmtId="176" fontId="5" fillId="24" borderId="33" xfId="0" applyNumberFormat="1" applyFont="1" applyFill="1" applyBorder="1" applyAlignment="1">
      <alignment vertical="top" wrapText="1"/>
    </xf>
    <xf numFmtId="176" fontId="6" fillId="24" borderId="40" xfId="0" applyNumberFormat="1" applyFont="1" applyFill="1" applyBorder="1" applyAlignment="1">
      <alignment vertical="top" wrapText="1"/>
    </xf>
    <xf numFmtId="176" fontId="0" fillId="24" borderId="41" xfId="0" applyNumberFormat="1" applyFont="1" applyFill="1" applyBorder="1" applyAlignment="1">
      <alignment vertical="top" wrapText="1"/>
    </xf>
    <xf numFmtId="0" fontId="4" fillId="25" borderId="16" xfId="0" applyFont="1" applyFill="1" applyBorder="1" applyAlignment="1">
      <alignment horizontal="center" vertical="top" wrapText="1"/>
    </xf>
    <xf numFmtId="0" fontId="4" fillId="25" borderId="24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4" fillId="25" borderId="42" xfId="0" applyFont="1" applyFill="1" applyBorder="1" applyAlignment="1">
      <alignment horizontal="left" vertical="top" wrapText="1"/>
    </xf>
    <xf numFmtId="0" fontId="4" fillId="25" borderId="43" xfId="0" applyFont="1" applyFill="1" applyBorder="1" applyAlignment="1">
      <alignment horizontal="left" vertical="top" wrapText="1"/>
    </xf>
    <xf numFmtId="0" fontId="4" fillId="25" borderId="44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 vertical="top" wrapText="1"/>
    </xf>
    <xf numFmtId="0" fontId="4" fillId="25" borderId="45" xfId="0" applyFont="1" applyFill="1" applyBorder="1" applyAlignment="1">
      <alignment horizontal="left" vertical="top" wrapText="1"/>
    </xf>
    <xf numFmtId="0" fontId="38" fillId="24" borderId="16" xfId="0" applyFont="1" applyFill="1" applyBorder="1" applyAlignment="1">
      <alignment vertical="top" wrapText="1"/>
    </xf>
    <xf numFmtId="176" fontId="38" fillId="24" borderId="16" xfId="0" applyNumberFormat="1" applyFont="1" applyFill="1" applyBorder="1" applyAlignment="1">
      <alignment vertical="top" wrapText="1"/>
    </xf>
    <xf numFmtId="0" fontId="39" fillId="24" borderId="16" xfId="0" applyFont="1" applyFill="1" applyBorder="1" applyAlignment="1">
      <alignment horizontal="center" vertical="top" wrapText="1"/>
    </xf>
    <xf numFmtId="176" fontId="39" fillId="24" borderId="16" xfId="0" applyNumberFormat="1" applyFont="1" applyFill="1" applyBorder="1" applyAlignment="1">
      <alignment horizontal="center" vertical="top" wrapText="1"/>
    </xf>
    <xf numFmtId="0" fontId="39" fillId="24" borderId="19" xfId="0" applyFont="1" applyFill="1" applyBorder="1" applyAlignment="1">
      <alignment horizontal="center" vertical="top" wrapText="1"/>
    </xf>
    <xf numFmtId="0" fontId="38" fillId="24" borderId="19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One-Year Retention Rate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9625"/>
          <c:w val="0.654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retention!$B$5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retention!$C$3:$H$3</c:f>
              <c:strCache/>
            </c:strRef>
          </c:cat>
          <c:val>
            <c:numRef>
              <c:f>retention!$C$5:$H$5</c:f>
              <c:numCache/>
            </c:numRef>
          </c:val>
        </c:ser>
        <c:ser>
          <c:idx val="1"/>
          <c:order val="1"/>
          <c:tx>
            <c:strRef>
              <c:f>retention!$B$6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retention!$C$3:$H$3</c:f>
              <c:strCache/>
            </c:strRef>
          </c:cat>
          <c:val>
            <c:numRef>
              <c:f>retention!$C$6:$H$6</c:f>
              <c:numCache/>
            </c:numRef>
          </c:val>
        </c:ser>
        <c:ser>
          <c:idx val="2"/>
          <c:order val="2"/>
          <c:tx>
            <c:strRef>
              <c:f>retention!$B$7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retention!$C$3:$H$3</c:f>
              <c:strCache/>
            </c:strRef>
          </c:cat>
          <c:val>
            <c:numRef>
              <c:f>retention!$C$7:$H$7</c:f>
              <c:numCache/>
            </c:numRef>
          </c:val>
        </c:ser>
        <c:ser>
          <c:idx val="3"/>
          <c:order val="3"/>
          <c:tx>
            <c:strRef>
              <c:f>retention!$B$8</c:f>
              <c:strCache>
                <c:ptCount val="1"/>
                <c:pt idx="0">
                  <c:v>Students of Color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retention!$C$3:$H$3</c:f>
              <c:strCache/>
            </c:strRef>
          </c:cat>
          <c:val>
            <c:numRef>
              <c:f>retention!$C$8:$H$8</c:f>
              <c:numCache/>
            </c:numRef>
          </c:val>
        </c:ser>
        <c:ser>
          <c:idx val="4"/>
          <c:order val="4"/>
          <c:tx>
            <c:strRef>
              <c:f>retention!$B$10</c:f>
              <c:strCache>
                <c:ptCount val="1"/>
                <c:pt idx="0">
                  <c:v>White/Caucasian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retention!$C$3:$H$3</c:f>
              <c:strCache/>
            </c:strRef>
          </c:cat>
          <c:val>
            <c:numRef>
              <c:f>retention!$C$10:$H$10</c:f>
              <c:numCache/>
            </c:numRef>
          </c:val>
        </c:ser>
        <c:axId val="62309768"/>
        <c:axId val="23603081"/>
      </c:barChart>
      <c:catAx>
        <c:axId val="6230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Range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3081"/>
        <c:crosses val="autoZero"/>
        <c:auto val="1"/>
        <c:lblOffset val="100"/>
        <c:tickLblSkip val="1"/>
        <c:noMultiLvlLbl val="0"/>
      </c:catAx>
      <c:valAx>
        <c:axId val="2360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3425"/>
          <c:w val="0.24375"/>
          <c:h val="0.4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Two-Year Retention Rate</a:t>
            </a:r>
          </a:p>
        </c:rich>
      </c:tx>
      <c:layout>
        <c:manualLayout>
          <c:xMode val="factor"/>
          <c:yMode val="factor"/>
          <c:x val="-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7"/>
          <c:w val="0.6442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retention!$B$14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retention!$C$12:$G$12</c:f>
              <c:strCache/>
            </c:strRef>
          </c:cat>
          <c:val>
            <c:numRef>
              <c:f>retention!$C$14:$G$14</c:f>
              <c:numCache/>
            </c:numRef>
          </c:val>
        </c:ser>
        <c:ser>
          <c:idx val="1"/>
          <c:order val="1"/>
          <c:tx>
            <c:strRef>
              <c:f>retention!$B$15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retention!$C$12:$G$12</c:f>
              <c:strCache/>
            </c:strRef>
          </c:cat>
          <c:val>
            <c:numRef>
              <c:f>retention!$C$15:$G$15</c:f>
              <c:numCache/>
            </c:numRef>
          </c:val>
        </c:ser>
        <c:ser>
          <c:idx val="2"/>
          <c:order val="2"/>
          <c:tx>
            <c:strRef>
              <c:f>retention!$B$16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retention!$C$12:$G$12</c:f>
              <c:strCache/>
            </c:strRef>
          </c:cat>
          <c:val>
            <c:numRef>
              <c:f>retention!$C$16:$G$16</c:f>
              <c:numCache/>
            </c:numRef>
          </c:val>
        </c:ser>
        <c:ser>
          <c:idx val="3"/>
          <c:order val="3"/>
          <c:tx>
            <c:strRef>
              <c:f>retention!$B$17</c:f>
              <c:strCache>
                <c:ptCount val="1"/>
                <c:pt idx="0">
                  <c:v>Students of Color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retention!$C$12:$G$12</c:f>
              <c:strCache/>
            </c:strRef>
          </c:cat>
          <c:val>
            <c:numRef>
              <c:f>retention!$C$17:$G$17</c:f>
              <c:numCache/>
            </c:numRef>
          </c:val>
        </c:ser>
        <c:ser>
          <c:idx val="4"/>
          <c:order val="4"/>
          <c:tx>
            <c:strRef>
              <c:f>retention!$B$19</c:f>
              <c:strCache>
                <c:ptCount val="1"/>
                <c:pt idx="0">
                  <c:v>White/Caucasian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retention!$C$12:$G$12</c:f>
              <c:strCache/>
            </c:strRef>
          </c:cat>
          <c:val>
            <c:numRef>
              <c:f>retention!$C$19:$G$19</c:f>
              <c:numCache/>
            </c:numRef>
          </c:val>
        </c:ser>
        <c:axId val="57805258"/>
        <c:axId val="66354251"/>
      </c:barChart>
      <c:catAx>
        <c:axId val="57805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Range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251"/>
        <c:crosses val="autoZero"/>
        <c:auto val="1"/>
        <c:lblOffset val="100"/>
        <c:tickLblSkip val="1"/>
        <c:noMultiLvlLbl val="0"/>
      </c:catAx>
      <c:valAx>
        <c:axId val="66354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344"/>
          <c:w val="0.251"/>
          <c:h val="0.4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Three-Year Retention Rate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035"/>
          <c:w val="0.653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retention!$B$23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retention!$C$21:$F$21</c:f>
              <c:strCache/>
            </c:strRef>
          </c:cat>
          <c:val>
            <c:numRef>
              <c:f>retention!$C$23:$F$23</c:f>
              <c:numCache/>
            </c:numRef>
          </c:val>
        </c:ser>
        <c:ser>
          <c:idx val="1"/>
          <c:order val="1"/>
          <c:tx>
            <c:strRef>
              <c:f>retention!$B$24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retention!$C$21:$F$21</c:f>
              <c:strCache/>
            </c:strRef>
          </c:cat>
          <c:val>
            <c:numRef>
              <c:f>retention!$C$24:$F$24</c:f>
              <c:numCache/>
            </c:numRef>
          </c:val>
        </c:ser>
        <c:ser>
          <c:idx val="2"/>
          <c:order val="2"/>
          <c:tx>
            <c:strRef>
              <c:f>retention!$B$25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retention!$C$21:$F$21</c:f>
              <c:strCache/>
            </c:strRef>
          </c:cat>
          <c:val>
            <c:numRef>
              <c:f>retention!$C$25:$F$25</c:f>
              <c:numCache/>
            </c:numRef>
          </c:val>
        </c:ser>
        <c:ser>
          <c:idx val="3"/>
          <c:order val="3"/>
          <c:tx>
            <c:strRef>
              <c:f>retention!$B$26</c:f>
              <c:strCache>
                <c:ptCount val="1"/>
                <c:pt idx="0">
                  <c:v>Students of Color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retention!$C$21:$F$21</c:f>
              <c:strCache/>
            </c:strRef>
          </c:cat>
          <c:val>
            <c:numRef>
              <c:f>retention!$C$26:$F$26</c:f>
              <c:numCache/>
            </c:numRef>
          </c:val>
        </c:ser>
        <c:ser>
          <c:idx val="4"/>
          <c:order val="4"/>
          <c:tx>
            <c:strRef>
              <c:f>retention!$B$28</c:f>
              <c:strCache>
                <c:ptCount val="1"/>
                <c:pt idx="0">
                  <c:v>White/Caucasian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retention!$C$21:$F$21</c:f>
              <c:strCache/>
            </c:strRef>
          </c:cat>
          <c:val>
            <c:numRef>
              <c:f>retention!$C$28:$F$28</c:f>
              <c:numCache/>
            </c:numRef>
          </c:val>
        </c:ser>
        <c:axId val="18059020"/>
        <c:axId val="32985613"/>
      </c:barChart>
      <c:catAx>
        <c:axId val="1805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Range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5613"/>
        <c:crosses val="autoZero"/>
        <c:auto val="1"/>
        <c:lblOffset val="100"/>
        <c:tickLblSkip val="1"/>
        <c:noMultiLvlLbl val="0"/>
      </c:catAx>
      <c:valAx>
        <c:axId val="32985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238"/>
          <c:w val="0.24475"/>
          <c:h val="0.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Four-Year Retention Rate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035"/>
          <c:w val="0.642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retention!$B$32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retention!$C$30:$E$30</c:f>
              <c:strCache/>
            </c:strRef>
          </c:cat>
          <c:val>
            <c:numRef>
              <c:f>retention!$C$32:$E$32</c:f>
              <c:numCache/>
            </c:numRef>
          </c:val>
        </c:ser>
        <c:ser>
          <c:idx val="1"/>
          <c:order val="1"/>
          <c:tx>
            <c:strRef>
              <c:f>retention!$B$33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retention!$C$30:$E$30</c:f>
              <c:strCache/>
            </c:strRef>
          </c:cat>
          <c:val>
            <c:numRef>
              <c:f>retention!$C$33:$E$33</c:f>
              <c:numCache/>
            </c:numRef>
          </c:val>
        </c:ser>
        <c:ser>
          <c:idx val="2"/>
          <c:order val="2"/>
          <c:tx>
            <c:strRef>
              <c:f>retention!$B$34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retention!$C$30:$E$30</c:f>
              <c:strCache/>
            </c:strRef>
          </c:cat>
          <c:val>
            <c:numRef>
              <c:f>retention!$C$34:$E$34</c:f>
              <c:numCache/>
            </c:numRef>
          </c:val>
        </c:ser>
        <c:ser>
          <c:idx val="3"/>
          <c:order val="3"/>
          <c:tx>
            <c:strRef>
              <c:f>retention!$B$35</c:f>
              <c:strCache>
                <c:ptCount val="1"/>
                <c:pt idx="0">
                  <c:v>Students of Color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retention!$C$30:$E$30</c:f>
              <c:strCache/>
            </c:strRef>
          </c:cat>
          <c:val>
            <c:numRef>
              <c:f>retention!$C$35:$E$35</c:f>
              <c:numCache/>
            </c:numRef>
          </c:val>
        </c:ser>
        <c:ser>
          <c:idx val="4"/>
          <c:order val="4"/>
          <c:tx>
            <c:strRef>
              <c:f>retention!$B$37</c:f>
              <c:strCache>
                <c:ptCount val="1"/>
                <c:pt idx="0">
                  <c:v>White/Caucasian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retention!$C$30:$E$30</c:f>
              <c:strCache/>
            </c:strRef>
          </c:cat>
          <c:val>
            <c:numRef>
              <c:f>retention!$C$37:$E$37</c:f>
              <c:numCache/>
            </c:numRef>
          </c:val>
        </c:ser>
        <c:axId val="63690062"/>
        <c:axId val="46213327"/>
      </c:barChart>
      <c:catAx>
        <c:axId val="636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Range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3327"/>
        <c:crosses val="autoZero"/>
        <c:auto val="1"/>
        <c:lblOffset val="100"/>
        <c:tickLblSkip val="1"/>
        <c:noMultiLvlLbl val="0"/>
      </c:catAx>
      <c:valAx>
        <c:axId val="4621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27275"/>
          <c:w val="0.25275"/>
          <c:h val="0.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Five-Year Retention Rate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92"/>
          <c:w val="0.652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retention!$B$41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retention!$C$39:$D$39</c:f>
              <c:strCache/>
            </c:strRef>
          </c:cat>
          <c:val>
            <c:numRef>
              <c:f>retention!$C$41:$D$41</c:f>
              <c:numCache/>
            </c:numRef>
          </c:val>
        </c:ser>
        <c:ser>
          <c:idx val="1"/>
          <c:order val="1"/>
          <c:tx>
            <c:strRef>
              <c:f>retention!$B$42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retention!$C$39:$D$39</c:f>
              <c:strCache/>
            </c:strRef>
          </c:cat>
          <c:val>
            <c:numRef>
              <c:f>retention!$C$42:$D$42</c:f>
              <c:numCache/>
            </c:numRef>
          </c:val>
        </c:ser>
        <c:ser>
          <c:idx val="2"/>
          <c:order val="2"/>
          <c:tx>
            <c:strRef>
              <c:f>retention!$B$43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retention!$C$39:$D$39</c:f>
              <c:strCache/>
            </c:strRef>
          </c:cat>
          <c:val>
            <c:numRef>
              <c:f>retention!$C$43:$D$43</c:f>
              <c:numCache/>
            </c:numRef>
          </c:val>
        </c:ser>
        <c:ser>
          <c:idx val="3"/>
          <c:order val="3"/>
          <c:tx>
            <c:strRef>
              <c:f>retention!$B$44</c:f>
              <c:strCache>
                <c:ptCount val="1"/>
                <c:pt idx="0">
                  <c:v>Students of Color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retention!$C$39:$D$39</c:f>
              <c:strCache/>
            </c:strRef>
          </c:cat>
          <c:val>
            <c:numRef>
              <c:f>retention!$C$44:$D$44</c:f>
              <c:numCache/>
            </c:numRef>
          </c:val>
        </c:ser>
        <c:ser>
          <c:idx val="4"/>
          <c:order val="4"/>
          <c:tx>
            <c:strRef>
              <c:f>retention!$B$46</c:f>
              <c:strCache>
                <c:ptCount val="1"/>
                <c:pt idx="0">
                  <c:v>White/Caucasian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retention!$C$39:$D$39</c:f>
              <c:strCache/>
            </c:strRef>
          </c:cat>
          <c:val>
            <c:numRef>
              <c:f>retention!$C$46:$D$46</c:f>
              <c:numCache/>
            </c:numRef>
          </c:val>
        </c:ser>
        <c:axId val="51076240"/>
        <c:axId val="31621265"/>
      </c:barChart>
      <c:catAx>
        <c:axId val="51076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Range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21265"/>
        <c:crosses val="autoZero"/>
        <c:auto val="1"/>
        <c:lblOffset val="100"/>
        <c:tickLblSkip val="1"/>
        <c:noMultiLvlLbl val="0"/>
      </c:catAx>
      <c:valAx>
        <c:axId val="3162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6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2545"/>
          <c:w val="0.24575"/>
          <c:h val="0.4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Six Year Retention Rate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retention!$B$50</c:f>
              <c:strCache>
                <c:ptCount val="1"/>
                <c:pt idx="0">
                  <c:v>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retention!$C$48</c:f>
              <c:strCache/>
            </c:strRef>
          </c:cat>
          <c:val>
            <c:numRef>
              <c:f>retention!$C$50</c:f>
              <c:numCache/>
            </c:numRef>
          </c:val>
        </c:ser>
        <c:ser>
          <c:idx val="1"/>
          <c:order val="1"/>
          <c:tx>
            <c:strRef>
              <c:f>retention!$B$51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retention!$C$48</c:f>
              <c:strCache/>
            </c:strRef>
          </c:cat>
          <c:val>
            <c:numRef>
              <c:f>retention!$C$51</c:f>
              <c:numCache/>
            </c:numRef>
          </c:val>
        </c:ser>
        <c:ser>
          <c:idx val="2"/>
          <c:order val="2"/>
          <c:tx>
            <c:strRef>
              <c:f>retention!$B$52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retention!$C$48</c:f>
              <c:strCache/>
            </c:strRef>
          </c:cat>
          <c:val>
            <c:numRef>
              <c:f>retention!$C$52</c:f>
              <c:numCache/>
            </c:numRef>
          </c:val>
        </c:ser>
        <c:ser>
          <c:idx val="3"/>
          <c:order val="3"/>
          <c:tx>
            <c:strRef>
              <c:f>retention!$B$53</c:f>
              <c:strCache>
                <c:ptCount val="1"/>
                <c:pt idx="0">
                  <c:v>Students of Color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retention!$C$48</c:f>
              <c:strCache/>
            </c:strRef>
          </c:cat>
          <c:val>
            <c:numRef>
              <c:f>retention!$C$53</c:f>
              <c:numCache/>
            </c:numRef>
          </c:val>
        </c:ser>
        <c:ser>
          <c:idx val="4"/>
          <c:order val="4"/>
          <c:tx>
            <c:strRef>
              <c:f>retention!$B$55</c:f>
              <c:strCache>
                <c:ptCount val="1"/>
                <c:pt idx="0">
                  <c:v>White/Caucasian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retention!$C$48</c:f>
              <c:strCache/>
            </c:strRef>
          </c:cat>
          <c:val>
            <c:numRef>
              <c:f>retention!$C$55</c:f>
              <c:numCache/>
            </c:numRef>
          </c:val>
        </c:ser>
        <c:axId val="42116306"/>
        <c:axId val="53205331"/>
      </c:barChart>
      <c:catAx>
        <c:axId val="42116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05331"/>
        <c:crosses val="autoZero"/>
        <c:auto val="1"/>
        <c:lblOffset val="100"/>
        <c:noMultiLvlLbl val="0"/>
      </c:catAx>
      <c:valAx>
        <c:axId val="5320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116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60</xdr:row>
      <xdr:rowOff>57150</xdr:rowOff>
    </xdr:from>
    <xdr:to>
      <xdr:col>3</xdr:col>
      <xdr:colOff>771525</xdr:colOff>
      <xdr:row>81</xdr:row>
      <xdr:rowOff>28575</xdr:rowOff>
    </xdr:to>
    <xdr:graphicFrame>
      <xdr:nvGraphicFramePr>
        <xdr:cNvPr id="1" name="Chart 2"/>
        <xdr:cNvGraphicFramePr/>
      </xdr:nvGraphicFramePr>
      <xdr:xfrm>
        <a:off x="38100" y="10534650"/>
        <a:ext cx="45815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819150</xdr:colOff>
      <xdr:row>60</xdr:row>
      <xdr:rowOff>57150</xdr:rowOff>
    </xdr:from>
    <xdr:to>
      <xdr:col>8</xdr:col>
      <xdr:colOff>838200</xdr:colOff>
      <xdr:row>81</xdr:row>
      <xdr:rowOff>19050</xdr:rowOff>
    </xdr:to>
    <xdr:graphicFrame>
      <xdr:nvGraphicFramePr>
        <xdr:cNvPr id="2" name="Chart 3"/>
        <xdr:cNvGraphicFramePr/>
      </xdr:nvGraphicFramePr>
      <xdr:xfrm>
        <a:off x="4667250" y="10534650"/>
        <a:ext cx="44481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82</xdr:row>
      <xdr:rowOff>9525</xdr:rowOff>
    </xdr:from>
    <xdr:to>
      <xdr:col>3</xdr:col>
      <xdr:colOff>762000</xdr:colOff>
      <xdr:row>103</xdr:row>
      <xdr:rowOff>95250</xdr:rowOff>
    </xdr:to>
    <xdr:graphicFrame>
      <xdr:nvGraphicFramePr>
        <xdr:cNvPr id="3" name="Chart 4"/>
        <xdr:cNvGraphicFramePr/>
      </xdr:nvGraphicFramePr>
      <xdr:xfrm>
        <a:off x="47625" y="12792075"/>
        <a:ext cx="45624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82</xdr:row>
      <xdr:rowOff>19050</xdr:rowOff>
    </xdr:from>
    <xdr:to>
      <xdr:col>8</xdr:col>
      <xdr:colOff>828675</xdr:colOff>
      <xdr:row>104</xdr:row>
      <xdr:rowOff>0</xdr:rowOff>
    </xdr:to>
    <xdr:graphicFrame>
      <xdr:nvGraphicFramePr>
        <xdr:cNvPr id="4" name="Chart 5"/>
        <xdr:cNvGraphicFramePr/>
      </xdr:nvGraphicFramePr>
      <xdr:xfrm>
        <a:off x="4686300" y="12801600"/>
        <a:ext cx="44196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104</xdr:row>
      <xdr:rowOff>57150</xdr:rowOff>
    </xdr:from>
    <xdr:to>
      <xdr:col>3</xdr:col>
      <xdr:colOff>742950</xdr:colOff>
      <xdr:row>125</xdr:row>
      <xdr:rowOff>76200</xdr:rowOff>
    </xdr:to>
    <xdr:graphicFrame>
      <xdr:nvGraphicFramePr>
        <xdr:cNvPr id="5" name="Chart 6"/>
        <xdr:cNvGraphicFramePr/>
      </xdr:nvGraphicFramePr>
      <xdr:xfrm>
        <a:off x="47625" y="15144750"/>
        <a:ext cx="4543425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Picture 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104</xdr:row>
      <xdr:rowOff>76200</xdr:rowOff>
    </xdr:from>
    <xdr:to>
      <xdr:col>8</xdr:col>
      <xdr:colOff>828675</xdr:colOff>
      <xdr:row>125</xdr:row>
      <xdr:rowOff>76200</xdr:rowOff>
    </xdr:to>
    <xdr:graphicFrame>
      <xdr:nvGraphicFramePr>
        <xdr:cNvPr id="7" name="Chart 14"/>
        <xdr:cNvGraphicFramePr/>
      </xdr:nvGraphicFramePr>
      <xdr:xfrm>
        <a:off x="4686300" y="15163800"/>
        <a:ext cx="44196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showGridLines="0" tabSelected="1" zoomScalePageLayoutView="0" workbookViewId="0" topLeftCell="A1">
      <selection activeCell="J81" sqref="J81"/>
    </sheetView>
  </sheetViews>
  <sheetFormatPr defaultColWidth="9.140625" defaultRowHeight="12.75"/>
  <cols>
    <col min="1" max="1" width="27.7109375" style="1" customWidth="1"/>
    <col min="2" max="2" width="16.7109375" style="1" bestFit="1" customWidth="1"/>
    <col min="3" max="9" width="13.28125" style="1" customWidth="1"/>
    <col min="10" max="16384" width="9.140625" style="1" customWidth="1"/>
  </cols>
  <sheetData>
    <row r="1" spans="1:9" ht="18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ht="12" thickBot="1">
      <c r="A2" s="2"/>
    </row>
    <row r="3" spans="1:9" ht="12.75" customHeight="1">
      <c r="A3" s="3"/>
      <c r="B3" s="4"/>
      <c r="C3" s="5" t="s">
        <v>18</v>
      </c>
      <c r="D3" s="5" t="s">
        <v>24</v>
      </c>
      <c r="E3" s="5" t="s">
        <v>25</v>
      </c>
      <c r="F3" s="5" t="s">
        <v>28</v>
      </c>
      <c r="G3" s="5" t="s">
        <v>33</v>
      </c>
      <c r="H3" s="5" t="s">
        <v>38</v>
      </c>
      <c r="I3" s="6" t="s">
        <v>16</v>
      </c>
    </row>
    <row r="4" spans="1:9" ht="12.75">
      <c r="A4" s="7"/>
      <c r="B4" s="8"/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10" t="s">
        <v>17</v>
      </c>
    </row>
    <row r="5" spans="1:9" ht="14.25">
      <c r="A5" s="47" t="s">
        <v>2</v>
      </c>
      <c r="B5" s="11" t="s">
        <v>3</v>
      </c>
      <c r="C5" s="53">
        <v>79.1</v>
      </c>
      <c r="D5" s="53">
        <v>76.1</v>
      </c>
      <c r="E5" s="53">
        <v>76</v>
      </c>
      <c r="F5" s="53">
        <v>73.3</v>
      </c>
      <c r="G5" s="53">
        <v>74.5</v>
      </c>
      <c r="H5" s="53">
        <v>76.7</v>
      </c>
      <c r="I5" s="30">
        <f>SUM(-C5,H5)</f>
        <v>-2.3999999999999915</v>
      </c>
    </row>
    <row r="6" spans="1:9" ht="14.25">
      <c r="A6" s="48"/>
      <c r="B6" s="11" t="s">
        <v>4</v>
      </c>
      <c r="C6" s="53">
        <v>79.8</v>
      </c>
      <c r="D6" s="53">
        <v>77.7</v>
      </c>
      <c r="E6" s="53">
        <v>76.8</v>
      </c>
      <c r="F6" s="53">
        <v>74.3</v>
      </c>
      <c r="G6" s="53">
        <v>75</v>
      </c>
      <c r="H6" s="53">
        <v>77.7</v>
      </c>
      <c r="I6" s="30">
        <f>SUM(-C6,H6)</f>
        <v>-2.0999999999999943</v>
      </c>
    </row>
    <row r="7" spans="1:9" ht="14.25">
      <c r="A7" s="48"/>
      <c r="B7" s="11" t="s">
        <v>5</v>
      </c>
      <c r="C7" s="53">
        <v>78.2</v>
      </c>
      <c r="D7" s="53">
        <v>74.1</v>
      </c>
      <c r="E7" s="53">
        <v>74.9</v>
      </c>
      <c r="F7" s="53">
        <v>72</v>
      </c>
      <c r="G7" s="53">
        <v>73.8</v>
      </c>
      <c r="H7" s="53">
        <v>75.4</v>
      </c>
      <c r="I7" s="30">
        <f>SUM(-C7,H7)</f>
        <v>-2.799999999999997</v>
      </c>
    </row>
    <row r="8" spans="1:9" ht="14.25">
      <c r="A8" s="48"/>
      <c r="B8" s="11" t="s">
        <v>6</v>
      </c>
      <c r="C8" s="53">
        <v>80.3</v>
      </c>
      <c r="D8" s="53">
        <v>74.8</v>
      </c>
      <c r="E8" s="53">
        <v>73</v>
      </c>
      <c r="F8" s="53">
        <v>68.8</v>
      </c>
      <c r="G8" s="53">
        <v>73.4</v>
      </c>
      <c r="H8" s="53">
        <v>73.6</v>
      </c>
      <c r="I8" s="30">
        <f>SUM(-C8,H8)</f>
        <v>-6.700000000000003</v>
      </c>
    </row>
    <row r="9" spans="1:9" ht="15">
      <c r="A9" s="48"/>
      <c r="B9" s="44" t="s">
        <v>32</v>
      </c>
      <c r="C9" s="54">
        <v>2.6</v>
      </c>
      <c r="D9" s="54">
        <v>2.6</v>
      </c>
      <c r="E9" s="54">
        <v>2.6</v>
      </c>
      <c r="F9" s="54">
        <v>2.5</v>
      </c>
      <c r="G9" s="54">
        <v>2.5</v>
      </c>
      <c r="H9" s="54">
        <v>2.4</v>
      </c>
      <c r="I9" s="38"/>
    </row>
    <row r="10" spans="1:9" ht="14.25">
      <c r="A10" s="51"/>
      <c r="B10" s="35" t="s">
        <v>7</v>
      </c>
      <c r="C10" s="53">
        <v>79</v>
      </c>
      <c r="D10" s="53">
        <v>76.2</v>
      </c>
      <c r="E10" s="53">
        <v>76.6</v>
      </c>
      <c r="F10" s="53">
        <v>73.8</v>
      </c>
      <c r="G10" s="53">
        <v>74.9</v>
      </c>
      <c r="H10" s="53">
        <v>77.9</v>
      </c>
      <c r="I10" s="32">
        <f>SUM(-C10,H10)</f>
        <v>-1.0999999999999943</v>
      </c>
    </row>
    <row r="11" spans="1:9" ht="15">
      <c r="A11" s="39"/>
      <c r="B11" s="44" t="s">
        <v>32</v>
      </c>
      <c r="C11" s="55">
        <v>3</v>
      </c>
      <c r="D11" s="54">
        <v>2.9</v>
      </c>
      <c r="E11" s="54">
        <v>2.9</v>
      </c>
      <c r="F11" s="54">
        <v>2.9</v>
      </c>
      <c r="G11" s="54">
        <v>2.8</v>
      </c>
      <c r="H11" s="54">
        <v>2.9</v>
      </c>
      <c r="I11" s="40"/>
    </row>
    <row r="12" spans="1:9" ht="12.75">
      <c r="A12" s="36"/>
      <c r="B12" s="33"/>
      <c r="C12" s="34" t="s">
        <v>23</v>
      </c>
      <c r="D12" s="34" t="s">
        <v>26</v>
      </c>
      <c r="E12" s="34" t="s">
        <v>29</v>
      </c>
      <c r="F12" s="34" t="s">
        <v>34</v>
      </c>
      <c r="G12" s="34" t="s">
        <v>39</v>
      </c>
      <c r="H12" s="28"/>
      <c r="I12" s="31" t="s">
        <v>19</v>
      </c>
    </row>
    <row r="13" spans="1:9" ht="12.75">
      <c r="A13" s="7"/>
      <c r="B13" s="8"/>
      <c r="C13" s="14" t="s">
        <v>1</v>
      </c>
      <c r="D13" s="14" t="s">
        <v>1</v>
      </c>
      <c r="E13" s="18" t="s">
        <v>1</v>
      </c>
      <c r="F13" s="18" t="s">
        <v>1</v>
      </c>
      <c r="G13" s="18" t="s">
        <v>1</v>
      </c>
      <c r="H13" s="29"/>
      <c r="I13" s="19" t="s">
        <v>17</v>
      </c>
    </row>
    <row r="14" spans="1:9" ht="14.25">
      <c r="A14" s="47" t="s">
        <v>8</v>
      </c>
      <c r="B14" s="11" t="s">
        <v>3</v>
      </c>
      <c r="C14" s="52">
        <v>70.4</v>
      </c>
      <c r="D14" s="52">
        <v>67.6</v>
      </c>
      <c r="E14" s="52">
        <v>67.3</v>
      </c>
      <c r="F14" s="52">
        <v>64.3</v>
      </c>
      <c r="G14" s="52">
        <v>65.4</v>
      </c>
      <c r="H14" s="21"/>
      <c r="I14" s="30">
        <f>SUM(-C14,G14)</f>
        <v>-5</v>
      </c>
    </row>
    <row r="15" spans="1:9" ht="14.25">
      <c r="A15" s="48"/>
      <c r="B15" s="11" t="s">
        <v>4</v>
      </c>
      <c r="C15" s="52">
        <v>71.4</v>
      </c>
      <c r="D15" s="52">
        <v>68.8</v>
      </c>
      <c r="E15" s="52">
        <v>67.5</v>
      </c>
      <c r="F15" s="52">
        <v>65.8</v>
      </c>
      <c r="G15" s="52">
        <v>67.4</v>
      </c>
      <c r="H15" s="12"/>
      <c r="I15" s="30">
        <f>SUM(-C15,G15)</f>
        <v>-4</v>
      </c>
    </row>
    <row r="16" spans="1:9" ht="14.25">
      <c r="A16" s="48"/>
      <c r="B16" s="11" t="s">
        <v>5</v>
      </c>
      <c r="C16" s="52">
        <v>69.2</v>
      </c>
      <c r="D16" s="52">
        <v>66.2</v>
      </c>
      <c r="E16" s="52">
        <v>67</v>
      </c>
      <c r="F16" s="52">
        <v>62.5</v>
      </c>
      <c r="G16" s="52">
        <v>62.9</v>
      </c>
      <c r="H16" s="12"/>
      <c r="I16" s="30">
        <f>SUM(-C16,G16)</f>
        <v>-6.300000000000004</v>
      </c>
    </row>
    <row r="17" spans="1:9" ht="14.25">
      <c r="A17" s="48"/>
      <c r="B17" s="11" t="s">
        <v>6</v>
      </c>
      <c r="C17" s="52">
        <v>66.7</v>
      </c>
      <c r="D17" s="52">
        <v>64.6</v>
      </c>
      <c r="E17" s="52">
        <v>63.8</v>
      </c>
      <c r="F17" s="52">
        <v>58.2</v>
      </c>
      <c r="G17" s="52">
        <v>59.8</v>
      </c>
      <c r="H17" s="12"/>
      <c r="I17" s="30">
        <f>SUM(-C17,G17)</f>
        <v>-6.900000000000006</v>
      </c>
    </row>
    <row r="18" spans="1:9" ht="15">
      <c r="A18" s="48"/>
      <c r="B18" s="44" t="s">
        <v>32</v>
      </c>
      <c r="C18" s="54">
        <v>2.7</v>
      </c>
      <c r="D18" s="54">
        <v>2.7</v>
      </c>
      <c r="E18" s="54">
        <v>2.7</v>
      </c>
      <c r="F18" s="54">
        <v>2.6</v>
      </c>
      <c r="G18" s="54">
        <v>2.7</v>
      </c>
      <c r="H18" s="20"/>
      <c r="I18" s="38"/>
    </row>
    <row r="19" spans="1:9" ht="14.25">
      <c r="A19" s="51"/>
      <c r="B19" s="35" t="s">
        <v>7</v>
      </c>
      <c r="C19" s="52">
        <v>71.1</v>
      </c>
      <c r="D19" s="52">
        <v>68.1</v>
      </c>
      <c r="E19" s="52">
        <v>67.9</v>
      </c>
      <c r="F19" s="52">
        <v>65.5</v>
      </c>
      <c r="G19" s="52">
        <v>66.7</v>
      </c>
      <c r="H19" s="43"/>
      <c r="I19" s="42">
        <f>SUM(-C19,G19)</f>
        <v>-4.3999999999999915</v>
      </c>
    </row>
    <row r="20" spans="1:9" ht="15">
      <c r="A20" s="39"/>
      <c r="B20" s="44" t="s">
        <v>32</v>
      </c>
      <c r="C20" s="55">
        <v>3</v>
      </c>
      <c r="D20" s="55">
        <v>3</v>
      </c>
      <c r="E20" s="55">
        <v>3</v>
      </c>
      <c r="F20" s="55">
        <v>3</v>
      </c>
      <c r="G20" s="54">
        <v>2.9</v>
      </c>
      <c r="H20" s="43"/>
      <c r="I20" s="41"/>
    </row>
    <row r="21" spans="1:9" ht="12.75">
      <c r="A21" s="36"/>
      <c r="B21" s="33"/>
      <c r="C21" s="34" t="s">
        <v>27</v>
      </c>
      <c r="D21" s="34" t="s">
        <v>30</v>
      </c>
      <c r="E21" s="34" t="s">
        <v>35</v>
      </c>
      <c r="F21" s="34" t="s">
        <v>40</v>
      </c>
      <c r="G21" s="24"/>
      <c r="H21" s="24"/>
      <c r="I21" s="31" t="s">
        <v>20</v>
      </c>
    </row>
    <row r="22" spans="1:9" ht="12.75">
      <c r="A22" s="7"/>
      <c r="B22" s="8"/>
      <c r="C22" s="14" t="s">
        <v>1</v>
      </c>
      <c r="D22" s="18" t="s">
        <v>1</v>
      </c>
      <c r="E22" s="18" t="s">
        <v>1</v>
      </c>
      <c r="F22" s="18" t="s">
        <v>1</v>
      </c>
      <c r="G22" s="27"/>
      <c r="H22" s="27"/>
      <c r="I22" s="19" t="s">
        <v>17</v>
      </c>
    </row>
    <row r="23" spans="1:9" ht="14.25">
      <c r="A23" s="47" t="s">
        <v>9</v>
      </c>
      <c r="B23" s="11" t="s">
        <v>3</v>
      </c>
      <c r="C23" s="53">
        <v>65.1</v>
      </c>
      <c r="D23" s="53">
        <v>63.8</v>
      </c>
      <c r="E23" s="53">
        <v>62.7</v>
      </c>
      <c r="F23" s="53">
        <v>59.8</v>
      </c>
      <c r="G23" s="21"/>
      <c r="H23" s="21"/>
      <c r="I23" s="30">
        <f>SUM(-C23,F23)</f>
        <v>-5.299999999999997</v>
      </c>
    </row>
    <row r="24" spans="1:9" ht="14.25">
      <c r="A24" s="48"/>
      <c r="B24" s="11" t="s">
        <v>4</v>
      </c>
      <c r="C24" s="53">
        <v>66</v>
      </c>
      <c r="D24" s="53">
        <v>65</v>
      </c>
      <c r="E24" s="53">
        <v>63.8</v>
      </c>
      <c r="F24" s="53">
        <v>61.3</v>
      </c>
      <c r="G24" s="12"/>
      <c r="H24" s="12"/>
      <c r="I24" s="30">
        <f>SUM(-C24,F24)</f>
        <v>-4.700000000000003</v>
      </c>
    </row>
    <row r="25" spans="1:9" ht="14.25">
      <c r="A25" s="48"/>
      <c r="B25" s="11" t="s">
        <v>5</v>
      </c>
      <c r="C25" s="53">
        <v>63.8</v>
      </c>
      <c r="D25" s="53">
        <v>62.2</v>
      </c>
      <c r="E25" s="53">
        <v>61.4</v>
      </c>
      <c r="F25" s="53">
        <v>57.9</v>
      </c>
      <c r="G25" s="12"/>
      <c r="H25" s="12"/>
      <c r="I25" s="30">
        <f>SUM(-C25,F25)</f>
        <v>-5.899999999999999</v>
      </c>
    </row>
    <row r="26" spans="1:9" ht="14.25">
      <c r="A26" s="48"/>
      <c r="B26" s="11" t="s">
        <v>6</v>
      </c>
      <c r="C26" s="53">
        <v>60</v>
      </c>
      <c r="D26" s="53">
        <v>59.2</v>
      </c>
      <c r="E26" s="53">
        <v>58.3</v>
      </c>
      <c r="F26" s="53">
        <v>54.1</v>
      </c>
      <c r="G26" s="12"/>
      <c r="H26" s="12"/>
      <c r="I26" s="30">
        <f>SUM(-C26,F26)</f>
        <v>-5.899999999999999</v>
      </c>
    </row>
    <row r="27" spans="1:9" ht="15">
      <c r="A27" s="48"/>
      <c r="B27" s="44" t="s">
        <v>32</v>
      </c>
      <c r="C27" s="54">
        <v>2.7</v>
      </c>
      <c r="D27" s="54">
        <v>2.8</v>
      </c>
      <c r="E27" s="54">
        <v>2.8</v>
      </c>
      <c r="F27" s="54">
        <v>2.7</v>
      </c>
      <c r="G27" s="20"/>
      <c r="H27" s="20"/>
      <c r="I27" s="38"/>
    </row>
    <row r="28" spans="1:9" ht="14.25">
      <c r="A28" s="51"/>
      <c r="B28" s="35" t="s">
        <v>7</v>
      </c>
      <c r="C28" s="52">
        <v>66.1</v>
      </c>
      <c r="D28" s="52">
        <v>64.8</v>
      </c>
      <c r="E28" s="52">
        <v>63.5</v>
      </c>
      <c r="F28" s="52">
        <v>60.8</v>
      </c>
      <c r="G28" s="43"/>
      <c r="H28" s="43"/>
      <c r="I28" s="42">
        <f>SUM(-C28,F28)</f>
        <v>-5.299999999999997</v>
      </c>
    </row>
    <row r="29" spans="1:9" ht="15">
      <c r="A29" s="39"/>
      <c r="B29" s="44" t="s">
        <v>32</v>
      </c>
      <c r="C29" s="54">
        <v>3.1</v>
      </c>
      <c r="D29" s="54">
        <v>3</v>
      </c>
      <c r="E29" s="54">
        <v>3</v>
      </c>
      <c r="F29" s="54">
        <v>3</v>
      </c>
      <c r="G29" s="43"/>
      <c r="H29" s="43"/>
      <c r="I29" s="41"/>
    </row>
    <row r="30" spans="1:9" ht="12.75">
      <c r="A30" s="36"/>
      <c r="B30" s="33"/>
      <c r="C30" s="34" t="s">
        <v>31</v>
      </c>
      <c r="D30" s="34" t="s">
        <v>36</v>
      </c>
      <c r="E30" s="34" t="s">
        <v>41</v>
      </c>
      <c r="F30" s="28"/>
      <c r="G30" s="24"/>
      <c r="H30" s="24"/>
      <c r="I30" s="31" t="s">
        <v>21</v>
      </c>
    </row>
    <row r="31" spans="1:9" ht="12.75">
      <c r="A31" s="7"/>
      <c r="B31" s="8"/>
      <c r="C31" s="18" t="s">
        <v>1</v>
      </c>
      <c r="D31" s="18" t="s">
        <v>1</v>
      </c>
      <c r="E31" s="18" t="s">
        <v>1</v>
      </c>
      <c r="F31" s="29"/>
      <c r="G31" s="27"/>
      <c r="H31" s="27"/>
      <c r="I31" s="19" t="s">
        <v>17</v>
      </c>
    </row>
    <row r="32" spans="1:9" ht="14.25">
      <c r="A32" s="47" t="s">
        <v>10</v>
      </c>
      <c r="B32" s="11" t="s">
        <v>3</v>
      </c>
      <c r="C32" s="53">
        <v>28</v>
      </c>
      <c r="D32" s="53">
        <v>27.2</v>
      </c>
      <c r="E32" s="53">
        <v>25.1</v>
      </c>
      <c r="F32" s="21"/>
      <c r="G32" s="21"/>
      <c r="H32" s="21"/>
      <c r="I32" s="30">
        <f>SUM(-C32,E32)</f>
        <v>-2.8999999999999986</v>
      </c>
    </row>
    <row r="33" spans="1:9" ht="14.25">
      <c r="A33" s="48"/>
      <c r="B33" s="11" t="s">
        <v>4</v>
      </c>
      <c r="C33" s="53">
        <v>24.3</v>
      </c>
      <c r="D33" s="53">
        <v>22.4</v>
      </c>
      <c r="E33" s="53">
        <v>20.2</v>
      </c>
      <c r="F33" s="12"/>
      <c r="G33" s="12"/>
      <c r="H33" s="12"/>
      <c r="I33" s="30">
        <f>SUM(-C33,E33)</f>
        <v>-4.100000000000001</v>
      </c>
    </row>
    <row r="34" spans="1:9" ht="14.25">
      <c r="A34" s="48"/>
      <c r="B34" s="11" t="s">
        <v>5</v>
      </c>
      <c r="C34" s="53">
        <v>32.9</v>
      </c>
      <c r="D34" s="53">
        <v>33.2</v>
      </c>
      <c r="E34" s="53">
        <v>31.3</v>
      </c>
      <c r="F34" s="12"/>
      <c r="G34" s="12"/>
      <c r="H34" s="12"/>
      <c r="I34" s="30">
        <f>SUM(-C34,E34)</f>
        <v>-1.5999999999999979</v>
      </c>
    </row>
    <row r="35" spans="1:9" ht="14.25">
      <c r="A35" s="48"/>
      <c r="B35" s="11" t="s">
        <v>6</v>
      </c>
      <c r="C35" s="53">
        <v>28.3</v>
      </c>
      <c r="D35" s="53">
        <v>32.8</v>
      </c>
      <c r="E35" s="53">
        <v>27.4</v>
      </c>
      <c r="F35" s="12"/>
      <c r="G35" s="12"/>
      <c r="H35" s="12"/>
      <c r="I35" s="30">
        <f>SUM(-C35,E35)</f>
        <v>-0.9000000000000021</v>
      </c>
    </row>
    <row r="36" spans="1:9" ht="15">
      <c r="A36" s="48"/>
      <c r="B36" s="44" t="s">
        <v>32</v>
      </c>
      <c r="C36" s="54">
        <v>2.5</v>
      </c>
      <c r="D36" s="54">
        <v>2.6</v>
      </c>
      <c r="E36" s="54">
        <v>2.6</v>
      </c>
      <c r="F36" s="20"/>
      <c r="G36" s="20"/>
      <c r="H36" s="20"/>
      <c r="I36" s="38"/>
    </row>
    <row r="37" spans="1:9" ht="14.25">
      <c r="A37" s="51"/>
      <c r="B37" s="35" t="s">
        <v>7</v>
      </c>
      <c r="C37" s="52">
        <v>28.2</v>
      </c>
      <c r="D37" s="52">
        <v>26.2</v>
      </c>
      <c r="E37" s="52">
        <v>24.5</v>
      </c>
      <c r="F37" s="43"/>
      <c r="G37" s="43"/>
      <c r="H37" s="43"/>
      <c r="I37" s="42">
        <f>SUM(-C37,E37)</f>
        <v>-3.6999999999999993</v>
      </c>
    </row>
    <row r="38" spans="1:9" ht="15">
      <c r="A38" s="39"/>
      <c r="B38" s="44" t="s">
        <v>32</v>
      </c>
      <c r="C38" s="54">
        <v>2.8</v>
      </c>
      <c r="D38" s="54">
        <v>2.8</v>
      </c>
      <c r="E38" s="54">
        <v>2.8</v>
      </c>
      <c r="F38" s="43"/>
      <c r="G38" s="43"/>
      <c r="H38" s="43"/>
      <c r="I38" s="41"/>
    </row>
    <row r="39" spans="1:9" ht="12.75">
      <c r="A39" s="36"/>
      <c r="B39" s="33"/>
      <c r="C39" s="34" t="s">
        <v>37</v>
      </c>
      <c r="D39" s="34" t="s">
        <v>42</v>
      </c>
      <c r="E39" s="28"/>
      <c r="F39" s="23"/>
      <c r="G39" s="28"/>
      <c r="H39" s="28"/>
      <c r="I39" s="31" t="s">
        <v>22</v>
      </c>
    </row>
    <row r="40" spans="1:9" ht="12.75">
      <c r="A40" s="7"/>
      <c r="B40" s="8"/>
      <c r="C40" s="18" t="s">
        <v>1</v>
      </c>
      <c r="D40" s="18" t="s">
        <v>1</v>
      </c>
      <c r="E40" s="29"/>
      <c r="F40" s="26"/>
      <c r="G40" s="29"/>
      <c r="H40" s="29"/>
      <c r="I40" s="19" t="s">
        <v>17</v>
      </c>
    </row>
    <row r="41" spans="1:9" ht="14.25">
      <c r="A41" s="47" t="s">
        <v>11</v>
      </c>
      <c r="B41" s="11" t="s">
        <v>3</v>
      </c>
      <c r="C41" s="53">
        <v>5.8</v>
      </c>
      <c r="D41" s="53">
        <v>5.5</v>
      </c>
      <c r="E41" s="21"/>
      <c r="F41" s="21"/>
      <c r="G41" s="21"/>
      <c r="H41" s="21"/>
      <c r="I41" s="30">
        <f>SUM(-C41,D41)</f>
        <v>-0.2999999999999998</v>
      </c>
    </row>
    <row r="42" spans="1:9" ht="14.25">
      <c r="A42" s="48"/>
      <c r="B42" s="11" t="s">
        <v>4</v>
      </c>
      <c r="C42" s="53">
        <v>4.3</v>
      </c>
      <c r="D42" s="53">
        <v>4.6</v>
      </c>
      <c r="E42" s="12"/>
      <c r="F42" s="12"/>
      <c r="G42" s="12"/>
      <c r="H42" s="12"/>
      <c r="I42" s="17">
        <f>SUM(-C42,D42)</f>
        <v>0.2999999999999998</v>
      </c>
    </row>
    <row r="43" spans="1:9" ht="14.25">
      <c r="A43" s="48"/>
      <c r="B43" s="11" t="s">
        <v>5</v>
      </c>
      <c r="C43" s="53">
        <v>7.9</v>
      </c>
      <c r="D43" s="53">
        <v>6.5</v>
      </c>
      <c r="E43" s="12"/>
      <c r="F43" s="12"/>
      <c r="G43" s="12"/>
      <c r="H43" s="12"/>
      <c r="I43" s="30">
        <f>SUM(-C43,D43)</f>
        <v>-1.4000000000000004</v>
      </c>
    </row>
    <row r="44" spans="1:9" ht="14.25">
      <c r="A44" s="48"/>
      <c r="B44" s="11" t="s">
        <v>6</v>
      </c>
      <c r="C44" s="53">
        <v>8</v>
      </c>
      <c r="D44" s="53">
        <v>7.5</v>
      </c>
      <c r="E44" s="12"/>
      <c r="F44" s="12"/>
      <c r="G44" s="12"/>
      <c r="H44" s="12"/>
      <c r="I44" s="30">
        <f>SUM(-C44,D44)</f>
        <v>-0.5</v>
      </c>
    </row>
    <row r="45" spans="1:9" ht="15">
      <c r="A45" s="48"/>
      <c r="B45" s="44" t="s">
        <v>32</v>
      </c>
      <c r="C45" s="54">
        <v>2.2</v>
      </c>
      <c r="D45" s="54">
        <v>2.5</v>
      </c>
      <c r="E45" s="20"/>
      <c r="F45" s="20"/>
      <c r="G45" s="20"/>
      <c r="H45" s="20"/>
      <c r="I45" s="38"/>
    </row>
    <row r="46" spans="1:9" ht="14.25">
      <c r="A46" s="51"/>
      <c r="B46" s="35" t="s">
        <v>7</v>
      </c>
      <c r="C46" s="52">
        <v>5.5</v>
      </c>
      <c r="D46" s="52">
        <v>5</v>
      </c>
      <c r="E46" s="43"/>
      <c r="F46" s="43"/>
      <c r="G46" s="43"/>
      <c r="H46" s="43"/>
      <c r="I46" s="42">
        <f>SUM(-C46,D46)</f>
        <v>-0.5</v>
      </c>
    </row>
    <row r="47" spans="1:9" ht="15">
      <c r="A47" s="39"/>
      <c r="B47" s="44" t="s">
        <v>32</v>
      </c>
      <c r="C47" s="54">
        <v>2.5</v>
      </c>
      <c r="D47" s="54">
        <v>2.5</v>
      </c>
      <c r="E47" s="43"/>
      <c r="F47" s="43"/>
      <c r="G47" s="43"/>
      <c r="H47" s="43"/>
      <c r="I47" s="40"/>
    </row>
    <row r="48" spans="1:9" ht="12.75">
      <c r="A48" s="36"/>
      <c r="B48" s="33"/>
      <c r="C48" s="34" t="s">
        <v>43</v>
      </c>
      <c r="D48" s="22"/>
      <c r="E48" s="28"/>
      <c r="F48" s="23"/>
      <c r="G48" s="28"/>
      <c r="H48" s="24"/>
      <c r="I48" s="31"/>
    </row>
    <row r="49" spans="1:9" ht="12.75">
      <c r="A49" s="7"/>
      <c r="B49" s="8"/>
      <c r="C49" s="18" t="s">
        <v>1</v>
      </c>
      <c r="D49" s="25"/>
      <c r="E49" s="29"/>
      <c r="F49" s="26"/>
      <c r="G49" s="29"/>
      <c r="H49" s="27"/>
      <c r="I49" s="19"/>
    </row>
    <row r="50" spans="1:9" ht="14.25">
      <c r="A50" s="47" t="s">
        <v>12</v>
      </c>
      <c r="B50" s="11" t="s">
        <v>3</v>
      </c>
      <c r="C50" s="52">
        <v>1.8</v>
      </c>
      <c r="D50" s="21"/>
      <c r="E50" s="21"/>
      <c r="F50" s="21"/>
      <c r="G50" s="21"/>
      <c r="H50" s="21"/>
      <c r="I50" s="17"/>
    </row>
    <row r="51" spans="1:9" ht="14.25">
      <c r="A51" s="48"/>
      <c r="B51" s="11" t="s">
        <v>4</v>
      </c>
      <c r="C51" s="52">
        <v>1.2</v>
      </c>
      <c r="D51" s="12"/>
      <c r="E51" s="12"/>
      <c r="F51" s="12"/>
      <c r="G51" s="12"/>
      <c r="H51" s="12"/>
      <c r="I51" s="13"/>
    </row>
    <row r="52" spans="1:9" ht="14.25">
      <c r="A52" s="48"/>
      <c r="B52" s="11" t="s">
        <v>5</v>
      </c>
      <c r="C52" s="52">
        <v>2.6</v>
      </c>
      <c r="D52" s="12"/>
      <c r="E52" s="12"/>
      <c r="F52" s="12"/>
      <c r="G52" s="12"/>
      <c r="H52" s="12"/>
      <c r="I52" s="13"/>
    </row>
    <row r="53" spans="1:9" ht="14.25">
      <c r="A53" s="48"/>
      <c r="B53" s="11" t="s">
        <v>6</v>
      </c>
      <c r="C53" s="52">
        <v>2.2</v>
      </c>
      <c r="D53" s="12"/>
      <c r="E53" s="12"/>
      <c r="F53" s="12"/>
      <c r="G53" s="12"/>
      <c r="H53" s="12"/>
      <c r="I53" s="13"/>
    </row>
    <row r="54" spans="1:9" ht="15">
      <c r="A54" s="48"/>
      <c r="B54" s="44" t="s">
        <v>32</v>
      </c>
      <c r="C54" s="54">
        <v>2.4</v>
      </c>
      <c r="D54" s="20"/>
      <c r="E54" s="20"/>
      <c r="F54" s="20"/>
      <c r="G54" s="20"/>
      <c r="H54" s="20"/>
      <c r="I54" s="37"/>
    </row>
    <row r="55" spans="1:9" ht="15" thickBot="1">
      <c r="A55" s="48"/>
      <c r="B55" s="11" t="s">
        <v>7</v>
      </c>
      <c r="C55" s="57">
        <v>1.7</v>
      </c>
      <c r="D55" s="20"/>
      <c r="E55" s="20"/>
      <c r="F55" s="20"/>
      <c r="G55" s="20"/>
      <c r="H55" s="20"/>
      <c r="I55" s="37"/>
    </row>
    <row r="56" spans="1:9" ht="15.75" thickBot="1">
      <c r="A56" s="49"/>
      <c r="B56" s="45" t="s">
        <v>32</v>
      </c>
      <c r="C56" s="56">
        <v>2.4</v>
      </c>
      <c r="D56" s="15"/>
      <c r="E56" s="15"/>
      <c r="F56" s="15"/>
      <c r="G56" s="15"/>
      <c r="H56" s="15"/>
      <c r="I56" s="16"/>
    </row>
    <row r="57" ht="8.25" customHeight="1"/>
    <row r="58" ht="8.25" customHeight="1"/>
    <row r="59" ht="8.25" customHeight="1"/>
    <row r="60" ht="8.25" customHeight="1"/>
    <row r="61" ht="8.25" customHeight="1"/>
    <row r="62" ht="8.25" customHeight="1"/>
    <row r="63" ht="8.25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spans="1:9" ht="10.5" customHeight="1">
      <c r="A127" s="46" t="s">
        <v>13</v>
      </c>
      <c r="B127" s="46"/>
      <c r="C127" s="46"/>
      <c r="D127" s="46"/>
      <c r="E127" s="46"/>
      <c r="F127" s="46"/>
      <c r="G127" s="46"/>
      <c r="H127" s="46"/>
      <c r="I127" s="46"/>
    </row>
    <row r="128" spans="1:9" ht="10.5" customHeight="1">
      <c r="A128" s="46" t="s">
        <v>14</v>
      </c>
      <c r="B128" s="46"/>
      <c r="C128" s="46"/>
      <c r="D128" s="46"/>
      <c r="E128" s="46"/>
      <c r="F128" s="46"/>
      <c r="G128" s="46"/>
      <c r="H128" s="46"/>
      <c r="I128" s="46"/>
    </row>
    <row r="129" spans="1:9" ht="10.5" customHeight="1">
      <c r="A129" s="46" t="s">
        <v>15</v>
      </c>
      <c r="B129" s="46"/>
      <c r="C129" s="46"/>
      <c r="D129" s="46"/>
      <c r="E129" s="46"/>
      <c r="F129" s="46"/>
      <c r="G129" s="46"/>
      <c r="H129" s="46"/>
      <c r="I129" s="46"/>
    </row>
    <row r="130" spans="1:9" ht="10.5" customHeight="1">
      <c r="A130" s="46" t="s">
        <v>44</v>
      </c>
      <c r="B130" s="46"/>
      <c r="C130" s="46"/>
      <c r="D130" s="46"/>
      <c r="E130" s="46"/>
      <c r="F130" s="46"/>
      <c r="G130" s="46"/>
      <c r="H130" s="46"/>
      <c r="I130" s="46"/>
    </row>
  </sheetData>
  <sheetProtection/>
  <mergeCells count="11">
    <mergeCell ref="A5:A10"/>
    <mergeCell ref="A129:I129"/>
    <mergeCell ref="A130:I130"/>
    <mergeCell ref="A50:A56"/>
    <mergeCell ref="A1:I1"/>
    <mergeCell ref="A127:I127"/>
    <mergeCell ref="A128:I128"/>
    <mergeCell ref="A14:A19"/>
    <mergeCell ref="A23:A28"/>
    <mergeCell ref="A32:A37"/>
    <mergeCell ref="A41:A46"/>
  </mergeCells>
  <printOptions/>
  <pageMargins left="0.2" right="0.2" top="0.17" bottom="0.18" header="0.17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ITS</cp:lastModifiedBy>
  <cp:lastPrinted>2005-09-20T21:02:41Z</cp:lastPrinted>
  <dcterms:created xsi:type="dcterms:W3CDTF">2005-09-20T20:47:06Z</dcterms:created>
  <dcterms:modified xsi:type="dcterms:W3CDTF">2010-12-08T14:10:25Z</dcterms:modified>
  <cp:category/>
  <cp:version/>
  <cp:contentType/>
  <cp:contentStatus/>
</cp:coreProperties>
</file>