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rooks\Desktop\"/>
    </mc:Choice>
  </mc:AlternateContent>
  <bookViews>
    <workbookView xWindow="0" yWindow="0" windowWidth="28800" windowHeight="12585"/>
  </bookViews>
  <sheets>
    <sheet name="EMBA Fees (2)"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3" l="1"/>
  <c r="C14" i="3"/>
  <c r="B14" i="3"/>
  <c r="G13" i="3" l="1"/>
  <c r="F22" i="3" l="1"/>
  <c r="E22" i="3"/>
  <c r="D22" i="3"/>
  <c r="C22" i="3"/>
  <c r="B22" i="3"/>
  <c r="G21" i="3"/>
  <c r="G20" i="3"/>
  <c r="G19" i="3"/>
  <c r="G18" i="3"/>
  <c r="G17" i="3"/>
  <c r="G16" i="3"/>
  <c r="G15" i="3"/>
  <c r="G14" i="3"/>
  <c r="G22" i="3" l="1"/>
</calcChain>
</file>

<file path=xl/sharedStrings.xml><?xml version="1.0" encoding="utf-8"?>
<sst xmlns="http://schemas.openxmlformats.org/spreadsheetml/2006/main" count="34" uniqueCount="32">
  <si>
    <t>General Fee</t>
  </si>
  <si>
    <r>
      <t>Counselling Center Fee**</t>
    </r>
    <r>
      <rPr>
        <i/>
        <sz val="12"/>
        <rFont val="Times New Roman"/>
        <family val="1"/>
      </rPr>
      <t xml:space="preserve"> ($0.89/cr hr. capped at 9)</t>
    </r>
  </si>
  <si>
    <t>Legal Fee</t>
  </si>
  <si>
    <t>Green Initiative Fee</t>
  </si>
  <si>
    <t>Registration Fee</t>
  </si>
  <si>
    <r>
      <t>Special Student Facility Fee**</t>
    </r>
    <r>
      <rPr>
        <i/>
        <sz val="12"/>
        <rFont val="Times New Roman"/>
        <family val="1"/>
      </rPr>
      <t xml:space="preserve"> ($5/cr hr. capped at 12)</t>
    </r>
  </si>
  <si>
    <t>TOTAL</t>
  </si>
  <si>
    <t>Grad Tech Fee</t>
  </si>
  <si>
    <t>**Charged per credit hour</t>
  </si>
  <si>
    <t>Legal Fee/Green Initiative Fee can be waived each semester by student through MyBGSU.</t>
  </si>
  <si>
    <t>Total Cost of Program</t>
  </si>
  <si>
    <r>
      <t>Graduate Services Fee**</t>
    </r>
    <r>
      <rPr>
        <i/>
        <sz val="14"/>
        <rFont val="Times New Roman"/>
        <family val="1"/>
      </rPr>
      <t xml:space="preserve"> </t>
    </r>
    <r>
      <rPr>
        <i/>
        <sz val="12"/>
        <rFont val="Times New Roman"/>
        <family val="1"/>
      </rPr>
      <t>($16/cr hr. capped at 9)</t>
    </r>
  </si>
  <si>
    <t>7 Credit Hours</t>
  </si>
  <si>
    <t xml:space="preserve">Instructional Fees/Tuition/Course Fee </t>
  </si>
  <si>
    <t xml:space="preserve">If employer deferral is granted then fees are due approximately 30 days after the end of the semester.  </t>
  </si>
  <si>
    <t>EMBA Fees Spreadsheet</t>
  </si>
  <si>
    <t xml:space="preserve">Tuition and Fees </t>
  </si>
  <si>
    <t>Payment Due Dates</t>
  </si>
  <si>
    <t>Fall 2018</t>
  </si>
  <si>
    <t>August 1st</t>
  </si>
  <si>
    <t>January 1st</t>
  </si>
  <si>
    <t xml:space="preserve">The billing will be generated through your MyBGSU, under your Student Center, under the tab Account Summary. Fees will be posted through your Account Summary on July 5th and due on August 1st. </t>
  </si>
  <si>
    <t>Payment arrangements can be made through The Office of the Bursar for $35.00. The Office of the Bursar's Phone Number- 419-372-2815.</t>
  </si>
  <si>
    <t>Lynn Huber is the contact for Employer Reimbursement and the deferral application; must be submitted every semester to her directly ($75.00 fee) - jhuber@bgsu.edu; phone - 419-372-6823.</t>
  </si>
  <si>
    <t>May 1st</t>
  </si>
  <si>
    <t>Spring 2019</t>
  </si>
  <si>
    <t>Summer 2019</t>
  </si>
  <si>
    <t>Fall 2019</t>
  </si>
  <si>
    <t>Spring 2020</t>
  </si>
  <si>
    <t>Assume waiver of legal fee and Green fee - $70.00; then total is $40,623.10</t>
  </si>
  <si>
    <t>Fall 2018- Spring 2020</t>
  </si>
  <si>
    <t>This Estimate is based on 16-17 Board Approved Fees and is subject to change. EMBA Fees are estimates for planning purposes only and assuming rates are not changed. Please consult the BGSU Bursar`s office for your actual fees charged.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</si>
</sst>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23"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4"/>
      <name val="Times New Roman"/>
      <family val="1"/>
    </font>
    <font>
      <i/>
      <sz val="14"/>
      <name val="Times New Roman"/>
      <family val="1"/>
    </font>
    <font>
      <i/>
      <sz val="12"/>
      <name val="Times New Roman"/>
      <family val="1"/>
    </font>
    <font>
      <b/>
      <sz val="14"/>
      <color rgb="FFFF0000"/>
      <name val="Times New Roman"/>
      <family val="1"/>
    </font>
    <font>
      <b/>
      <sz val="16"/>
      <color theme="1"/>
      <name val="Times New Roman"/>
      <family val="1"/>
    </font>
    <font>
      <sz val="11"/>
      <color theme="1"/>
      <name val="Times New Roman"/>
      <family val="1"/>
    </font>
    <font>
      <b/>
      <sz val="11"/>
      <color theme="1"/>
      <name val="Times New Roman"/>
      <family val="1"/>
    </font>
    <font>
      <b/>
      <sz val="12"/>
      <color theme="1"/>
      <name val="Times New Roman"/>
      <family val="1"/>
    </font>
    <font>
      <sz val="14"/>
      <color theme="1"/>
      <name val="Calibri"/>
      <family val="2"/>
      <scheme val="minor"/>
    </font>
    <font>
      <b/>
      <sz val="18"/>
      <color rgb="FFFF0000"/>
      <name val="Times New Roman"/>
      <family val="1"/>
    </font>
    <font>
      <b/>
      <i/>
      <sz val="14"/>
      <name val="Times New Roman"/>
      <family val="1"/>
    </font>
    <font>
      <b/>
      <i/>
      <sz val="14"/>
      <color rgb="FFFF0000"/>
      <name val="Times New Roman"/>
      <family val="1"/>
    </font>
    <font>
      <b/>
      <i/>
      <sz val="14"/>
      <color theme="1"/>
      <name val="Times New Roman"/>
      <family val="1"/>
    </font>
    <font>
      <b/>
      <sz val="36"/>
      <color theme="1"/>
      <name val="Calibri"/>
      <family val="2"/>
      <scheme val="minor"/>
    </font>
    <font>
      <sz val="36"/>
      <color theme="1"/>
      <name val="Calibri"/>
      <family val="2"/>
      <scheme val="minor"/>
    </font>
    <font>
      <b/>
      <sz val="11"/>
      <color theme="1"/>
      <name val="Calibri"/>
      <family val="2"/>
      <scheme val="minor"/>
    </font>
    <font>
      <sz val="18"/>
      <color rgb="FFFF0000"/>
      <name val="Calibri"/>
      <family val="2"/>
      <scheme val="minor"/>
    </font>
    <font>
      <b/>
      <sz val="14"/>
      <name val="Times New Roman"/>
      <family val="1"/>
    </font>
    <font>
      <b/>
      <sz val="26"/>
      <name val="Calibri"/>
      <family val="2"/>
      <scheme val="minor"/>
    </font>
  </fonts>
  <fills count="3">
    <fill>
      <patternFill patternType="none"/>
    </fill>
    <fill>
      <patternFill patternType="gray125"/>
    </fill>
    <fill>
      <patternFill patternType="solid">
        <fgColor theme="5" tint="0.59999389629810485"/>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2" fillId="0" borderId="1" xfId="0" applyFont="1" applyBorder="1" applyAlignment="1">
      <alignment horizontal="center"/>
    </xf>
    <xf numFmtId="0" fontId="8" fillId="0" borderId="1" xfId="0" applyFont="1" applyBorder="1"/>
    <xf numFmtId="164" fontId="8" fillId="0" borderId="1" xfId="1" applyNumberFormat="1" applyFont="1" applyBorder="1"/>
    <xf numFmtId="0" fontId="4" fillId="0" borderId="2" xfId="0" applyFont="1" applyBorder="1"/>
    <xf numFmtId="0" fontId="9" fillId="0" borderId="0" xfId="1" applyNumberFormat="1" applyFont="1" applyBorder="1"/>
    <xf numFmtId="44" fontId="8" fillId="0" borderId="1" xfId="1" applyFont="1" applyBorder="1"/>
    <xf numFmtId="0" fontId="9" fillId="0" borderId="3" xfId="0" applyNumberFormat="1" applyFont="1" applyBorder="1"/>
    <xf numFmtId="0" fontId="10" fillId="0" borderId="0" xfId="1" applyNumberFormat="1" applyFont="1" applyBorder="1" applyAlignment="1">
      <alignment horizontal="center"/>
    </xf>
    <xf numFmtId="0" fontId="11" fillId="0" borderId="0" xfId="0" applyNumberFormat="1" applyFont="1" applyBorder="1" applyAlignment="1"/>
    <xf numFmtId="0" fontId="2" fillId="0" borderId="2" xfId="0" applyNumberFormat="1" applyFont="1" applyBorder="1" applyAlignment="1"/>
    <xf numFmtId="0" fontId="12" fillId="0" borderId="0" xfId="0" applyFont="1"/>
    <xf numFmtId="0" fontId="14" fillId="0" borderId="2" xfId="0" applyNumberFormat="1" applyFont="1" applyBorder="1"/>
    <xf numFmtId="0" fontId="3" fillId="0" borderId="0" xfId="1" applyNumberFormat="1" applyFont="1" applyBorder="1"/>
    <xf numFmtId="0" fontId="3" fillId="0" borderId="3" xfId="0" applyNumberFormat="1" applyFont="1" applyBorder="1"/>
    <xf numFmtId="0" fontId="13" fillId="0" borderId="1" xfId="1" applyNumberFormat="1" applyFont="1" applyBorder="1" applyAlignment="1">
      <alignment horizontal="center"/>
    </xf>
    <xf numFmtId="0" fontId="20" fillId="0" borderId="0" xfId="0" applyFont="1"/>
    <xf numFmtId="0" fontId="13" fillId="0" borderId="1" xfId="0" applyNumberFormat="1" applyFont="1" applyBorder="1"/>
    <xf numFmtId="0" fontId="3" fillId="0" borderId="0" xfId="0" applyNumberFormat="1" applyFont="1" applyBorder="1"/>
    <xf numFmtId="0" fontId="19" fillId="0" borderId="0" xfId="0" applyFont="1"/>
    <xf numFmtId="4" fontId="3" fillId="0" borderId="0" xfId="1" applyNumberFormat="1" applyFont="1" applyBorder="1"/>
    <xf numFmtId="4" fontId="7" fillId="0" borderId="0" xfId="1" applyNumberFormat="1" applyFont="1" applyBorder="1"/>
    <xf numFmtId="2" fontId="3" fillId="0" borderId="0" xfId="0" applyNumberFormat="1" applyFont="1" applyBorder="1" applyAlignment="1">
      <alignment horizontal="right"/>
    </xf>
    <xf numFmtId="2" fontId="3" fillId="0" borderId="0" xfId="0" applyNumberFormat="1" applyFont="1" applyBorder="1"/>
    <xf numFmtId="0" fontId="0" fillId="0" borderId="6" xfId="0" applyBorder="1"/>
    <xf numFmtId="0" fontId="0" fillId="0" borderId="7" xfId="0" applyBorder="1"/>
    <xf numFmtId="0" fontId="0" fillId="0" borderId="8" xfId="0" applyBorder="1"/>
    <xf numFmtId="0" fontId="0" fillId="0" borderId="2" xfId="0" applyBorder="1"/>
    <xf numFmtId="0" fontId="0" fillId="0" borderId="0" xfId="0" applyBorder="1"/>
    <xf numFmtId="0" fontId="0" fillId="0" borderId="3" xfId="0" applyBorder="1"/>
    <xf numFmtId="0" fontId="3" fillId="0" borderId="2" xfId="0" applyFont="1" applyBorder="1"/>
    <xf numFmtId="0" fontId="7" fillId="0" borderId="2" xfId="0" applyFont="1" applyBorder="1"/>
    <xf numFmtId="0" fontId="2" fillId="0" borderId="1" xfId="0" applyFont="1" applyBorder="1" applyAlignment="1"/>
    <xf numFmtId="4" fontId="3" fillId="0" borderId="3" xfId="0" applyNumberFormat="1" applyFont="1" applyBorder="1" applyAlignment="1">
      <alignment horizontal="center"/>
    </xf>
    <xf numFmtId="4" fontId="7" fillId="0" borderId="3" xfId="0" applyNumberFormat="1" applyFont="1" applyBorder="1" applyAlignment="1">
      <alignment horizontal="center"/>
    </xf>
    <xf numFmtId="2" fontId="3" fillId="0" borderId="3" xfId="0" applyNumberFormat="1" applyFont="1" applyBorder="1" applyAlignment="1">
      <alignment horizontal="center"/>
    </xf>
    <xf numFmtId="164" fontId="8" fillId="0" borderId="1" xfId="0" applyNumberFormat="1" applyFont="1" applyBorder="1" applyAlignment="1">
      <alignment horizontal="center"/>
    </xf>
    <xf numFmtId="0" fontId="12" fillId="0" borderId="0" xfId="0" applyFont="1" applyBorder="1"/>
    <xf numFmtId="0" fontId="16" fillId="0" borderId="0" xfId="0" applyNumberFormat="1" applyFont="1" applyBorder="1" applyAlignment="1">
      <alignment horizontal="left"/>
    </xf>
    <xf numFmtId="0" fontId="7" fillId="0" borderId="3" xfId="0" applyNumberFormat="1" applyFont="1" applyBorder="1" applyAlignment="1">
      <alignment horizontal="left"/>
    </xf>
    <xf numFmtId="0" fontId="16" fillId="0" borderId="0" xfId="0" applyNumberFormat="1" applyFont="1" applyBorder="1" applyAlignment="1">
      <alignment horizontal="left"/>
    </xf>
    <xf numFmtId="0" fontId="21" fillId="0" borderId="2" xfId="0" applyNumberFormat="1" applyFont="1" applyBorder="1" applyAlignment="1">
      <alignment horizontal="left"/>
    </xf>
    <xf numFmtId="0" fontId="7" fillId="0" borderId="0" xfId="0" applyNumberFormat="1" applyFont="1" applyBorder="1" applyAlignment="1">
      <alignment horizontal="left"/>
    </xf>
    <xf numFmtId="0" fontId="16" fillId="0" borderId="7" xfId="0" applyNumberFormat="1" applyFont="1" applyBorder="1" applyAlignment="1">
      <alignment horizontal="left"/>
    </xf>
    <xf numFmtId="0" fontId="11" fillId="0" borderId="2" xfId="0" applyNumberFormat="1" applyFont="1" applyBorder="1" applyAlignment="1"/>
    <xf numFmtId="0" fontId="16" fillId="0" borderId="2" xfId="0" applyNumberFormat="1" applyFont="1" applyBorder="1" applyAlignment="1">
      <alignment horizontal="left"/>
    </xf>
    <xf numFmtId="0" fontId="16" fillId="0" borderId="0" xfId="0" applyNumberFormat="1" applyFont="1" applyBorder="1" applyAlignment="1">
      <alignment horizontal="left"/>
    </xf>
    <xf numFmtId="0" fontId="16" fillId="0" borderId="3" xfId="0" applyNumberFormat="1" applyFont="1" applyBorder="1" applyAlignment="1">
      <alignment horizontal="left"/>
    </xf>
    <xf numFmtId="0" fontId="17" fillId="0" borderId="2" xfId="0" applyFont="1" applyBorder="1" applyAlignment="1">
      <alignment horizontal="center"/>
    </xf>
    <xf numFmtId="0" fontId="18" fillId="0" borderId="0" xfId="0" applyFont="1" applyBorder="1" applyAlignment="1">
      <alignment horizontal="center"/>
    </xf>
    <xf numFmtId="0" fontId="18" fillId="0" borderId="3" xfId="0" applyFont="1" applyBorder="1" applyAlignment="1">
      <alignment horizontal="center"/>
    </xf>
    <xf numFmtId="0" fontId="15" fillId="2" borderId="2" xfId="0" applyNumberFormat="1" applyFont="1" applyFill="1" applyBorder="1" applyAlignment="1">
      <alignment horizontal="left"/>
    </xf>
    <xf numFmtId="0" fontId="15" fillId="2" borderId="0" xfId="0" applyNumberFormat="1" applyFont="1" applyFill="1" applyBorder="1" applyAlignment="1">
      <alignment horizontal="left"/>
    </xf>
    <xf numFmtId="0" fontId="15" fillId="2" borderId="3" xfId="0" applyNumberFormat="1" applyFont="1" applyFill="1" applyBorder="1" applyAlignment="1">
      <alignment horizontal="left"/>
    </xf>
    <xf numFmtId="0" fontId="22" fillId="2" borderId="2"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3" xfId="0" applyFont="1" applyFill="1" applyBorder="1" applyAlignment="1">
      <alignment horizontal="center" vertical="center"/>
    </xf>
    <xf numFmtId="0" fontId="21" fillId="0" borderId="2" xfId="0" applyNumberFormat="1" applyFont="1" applyBorder="1" applyAlignment="1">
      <alignment horizontal="left"/>
    </xf>
    <xf numFmtId="0" fontId="7" fillId="0" borderId="0" xfId="0" applyNumberFormat="1" applyFont="1" applyBorder="1" applyAlignment="1">
      <alignment horizontal="left"/>
    </xf>
    <xf numFmtId="0" fontId="7" fillId="0" borderId="3" xfId="0" applyNumberFormat="1" applyFont="1" applyBorder="1" applyAlignment="1">
      <alignment horizontal="left"/>
    </xf>
    <xf numFmtId="0" fontId="7" fillId="2" borderId="2" xfId="0" applyNumberFormat="1" applyFont="1" applyFill="1" applyBorder="1" applyAlignment="1">
      <alignment horizontal="left"/>
    </xf>
    <xf numFmtId="0" fontId="7" fillId="2" borderId="0" xfId="0" applyNumberFormat="1" applyFont="1" applyFill="1" applyBorder="1" applyAlignment="1">
      <alignment horizontal="left"/>
    </xf>
    <xf numFmtId="0" fontId="7" fillId="2" borderId="3" xfId="0" applyNumberFormat="1" applyFont="1" applyFill="1" applyBorder="1" applyAlignment="1">
      <alignment horizontal="left"/>
    </xf>
    <xf numFmtId="0" fontId="16" fillId="0" borderId="9" xfId="0" applyNumberFormat="1" applyFont="1" applyBorder="1" applyAlignment="1">
      <alignment horizontal="left"/>
    </xf>
    <xf numFmtId="0" fontId="16" fillId="0" borderId="4" xfId="0" applyNumberFormat="1" applyFont="1" applyBorder="1" applyAlignment="1">
      <alignment horizontal="left"/>
    </xf>
    <xf numFmtId="0" fontId="16" fillId="0" borderId="5" xfId="0" applyNumberFormat="1"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2343149</xdr:colOff>
      <xdr:row>1</xdr:row>
      <xdr:rowOff>0</xdr:rowOff>
    </xdr:from>
    <xdr:to>
      <xdr:col>5</xdr:col>
      <xdr:colOff>19050</xdr:colOff>
      <xdr:row>7</xdr:row>
      <xdr:rowOff>114300</xdr:rowOff>
    </xdr:to>
    <xdr:pic>
      <xdr:nvPicPr>
        <xdr:cNvPr id="2" name="Picture 1"/>
        <xdr:cNvPicPr>
          <a:picLocks noChangeAspect="1"/>
        </xdr:cNvPicPr>
      </xdr:nvPicPr>
      <xdr:blipFill>
        <a:blip xmlns:r="http://schemas.openxmlformats.org/officeDocument/2006/relationships" r:embed="rId1"/>
        <a:stretch>
          <a:fillRect/>
        </a:stretch>
      </xdr:blipFill>
      <xdr:spPr>
        <a:xfrm>
          <a:off x="2343149" y="190500"/>
          <a:ext cx="6905626" cy="1257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topLeftCell="A10" workbookViewId="0">
      <selection activeCell="A31" sqref="A31:G31"/>
    </sheetView>
  </sheetViews>
  <sheetFormatPr defaultRowHeight="15" x14ac:dyDescent="0.25"/>
  <cols>
    <col min="1" max="1" width="58.140625" customWidth="1"/>
    <col min="2" max="2" width="20.5703125" customWidth="1"/>
    <col min="3" max="3" width="20.28515625" customWidth="1"/>
    <col min="4" max="4" width="21" customWidth="1"/>
    <col min="5" max="5" width="18.42578125" customWidth="1"/>
    <col min="6" max="6" width="19.42578125" customWidth="1"/>
    <col min="7" max="7" width="85.28515625" customWidth="1"/>
  </cols>
  <sheetData>
    <row r="1" spans="1:7" x14ac:dyDescent="0.25">
      <c r="A1" s="24"/>
      <c r="B1" s="25"/>
      <c r="C1" s="25"/>
      <c r="D1" s="25"/>
      <c r="E1" s="25"/>
      <c r="F1" s="25"/>
      <c r="G1" s="26"/>
    </row>
    <row r="2" spans="1:7" x14ac:dyDescent="0.25">
      <c r="A2" s="27"/>
      <c r="B2" s="28"/>
      <c r="C2" s="28"/>
      <c r="D2" s="28"/>
      <c r="E2" s="28"/>
      <c r="F2" s="28"/>
      <c r="G2" s="29"/>
    </row>
    <row r="3" spans="1:7" x14ac:dyDescent="0.25">
      <c r="A3" s="27"/>
      <c r="B3" s="28"/>
      <c r="C3" s="28"/>
      <c r="D3" s="28"/>
      <c r="E3" s="28"/>
      <c r="F3" s="28"/>
      <c r="G3" s="29"/>
    </row>
    <row r="4" spans="1:7" x14ac:dyDescent="0.25">
      <c r="A4" s="27"/>
      <c r="B4" s="28"/>
      <c r="C4" s="28"/>
      <c r="D4" s="28"/>
      <c r="E4" s="28"/>
      <c r="F4" s="28"/>
      <c r="G4" s="29"/>
    </row>
    <row r="5" spans="1:7" x14ac:dyDescent="0.25">
      <c r="A5" s="27"/>
      <c r="B5" s="28"/>
      <c r="C5" s="28"/>
      <c r="D5" s="28"/>
      <c r="E5" s="28"/>
      <c r="F5" s="28"/>
      <c r="G5" s="29"/>
    </row>
    <row r="6" spans="1:7" x14ac:dyDescent="0.25">
      <c r="A6" s="27"/>
      <c r="B6" s="28"/>
      <c r="C6" s="28"/>
      <c r="D6" s="28"/>
      <c r="E6" s="28"/>
      <c r="F6" s="28"/>
      <c r="G6" s="29"/>
    </row>
    <row r="7" spans="1:7" x14ac:dyDescent="0.25">
      <c r="A7" s="27"/>
      <c r="B7" s="28"/>
      <c r="C7" s="28"/>
      <c r="D7" s="28"/>
      <c r="E7" s="28"/>
      <c r="F7" s="28"/>
      <c r="G7" s="29"/>
    </row>
    <row r="8" spans="1:7" x14ac:dyDescent="0.25">
      <c r="A8" s="27"/>
      <c r="B8" s="28"/>
      <c r="C8" s="28"/>
      <c r="D8" s="28"/>
      <c r="E8" s="28"/>
      <c r="F8" s="28"/>
      <c r="G8" s="29"/>
    </row>
    <row r="9" spans="1:7" x14ac:dyDescent="0.25">
      <c r="A9" s="27"/>
      <c r="B9" s="28"/>
      <c r="C9" s="28"/>
      <c r="D9" s="28"/>
      <c r="E9" s="28"/>
      <c r="F9" s="28"/>
      <c r="G9" s="29"/>
    </row>
    <row r="10" spans="1:7" ht="46.5" x14ac:dyDescent="0.7">
      <c r="A10" s="48" t="s">
        <v>15</v>
      </c>
      <c r="B10" s="49"/>
      <c r="C10" s="49"/>
      <c r="D10" s="49"/>
      <c r="E10" s="49"/>
      <c r="F10" s="49"/>
      <c r="G10" s="50"/>
    </row>
    <row r="11" spans="1:7" ht="33.75" customHeight="1" thickBot="1" x14ac:dyDescent="0.3">
      <c r="A11" s="54" t="s">
        <v>30</v>
      </c>
      <c r="B11" s="55"/>
      <c r="C11" s="55"/>
      <c r="D11" s="55"/>
      <c r="E11" s="55"/>
      <c r="F11" s="55"/>
      <c r="G11" s="56"/>
    </row>
    <row r="12" spans="1:7" ht="19.5" thickBot="1" x14ac:dyDescent="0.35">
      <c r="A12" s="1" t="s">
        <v>16</v>
      </c>
      <c r="B12" s="1" t="s">
        <v>18</v>
      </c>
      <c r="C12" s="1" t="s">
        <v>25</v>
      </c>
      <c r="D12" s="1" t="s">
        <v>26</v>
      </c>
      <c r="E12" s="32" t="s">
        <v>27</v>
      </c>
      <c r="F12" s="1" t="s">
        <v>28</v>
      </c>
      <c r="G12" s="1" t="s">
        <v>10</v>
      </c>
    </row>
    <row r="13" spans="1:7" ht="18.75" x14ac:dyDescent="0.3">
      <c r="A13" s="30" t="s">
        <v>13</v>
      </c>
      <c r="B13" s="20">
        <v>7253.43</v>
      </c>
      <c r="C13" s="20">
        <v>7253.43</v>
      </c>
      <c r="D13" s="20">
        <v>7253.43</v>
      </c>
      <c r="E13" s="20">
        <v>8462.35</v>
      </c>
      <c r="F13" s="20">
        <v>7253.43</v>
      </c>
      <c r="G13" s="33">
        <f>SUM(B13:F13)</f>
        <v>37476.07</v>
      </c>
    </row>
    <row r="14" spans="1:7" ht="18.75" x14ac:dyDescent="0.3">
      <c r="A14" s="30" t="s">
        <v>0</v>
      </c>
      <c r="B14" s="20">
        <f>373.5*1.02</f>
        <v>380.97</v>
      </c>
      <c r="C14" s="20">
        <f>373.5*1.02</f>
        <v>380.97</v>
      </c>
      <c r="D14" s="20">
        <v>380.97</v>
      </c>
      <c r="E14" s="20">
        <v>444.47</v>
      </c>
      <c r="F14" s="20">
        <f>373.5*1.02</f>
        <v>380.97</v>
      </c>
      <c r="G14" s="33">
        <f t="shared" ref="G14:G22" si="0">SUM(B14:F14)</f>
        <v>1968.3500000000001</v>
      </c>
    </row>
    <row r="15" spans="1:7" ht="18.75" x14ac:dyDescent="0.3">
      <c r="A15" s="4" t="s">
        <v>11</v>
      </c>
      <c r="B15" s="20">
        <v>96</v>
      </c>
      <c r="C15" s="20">
        <v>96</v>
      </c>
      <c r="D15" s="20">
        <v>96</v>
      </c>
      <c r="E15" s="20">
        <v>112</v>
      </c>
      <c r="F15" s="20">
        <v>96</v>
      </c>
      <c r="G15" s="33">
        <f t="shared" si="0"/>
        <v>496</v>
      </c>
    </row>
    <row r="16" spans="1:7" ht="18.75" x14ac:dyDescent="0.3">
      <c r="A16" s="4" t="s">
        <v>1</v>
      </c>
      <c r="B16" s="20">
        <v>5.34</v>
      </c>
      <c r="C16" s="20">
        <v>5.34</v>
      </c>
      <c r="D16" s="20">
        <v>5.34</v>
      </c>
      <c r="E16" s="20">
        <v>6.32</v>
      </c>
      <c r="F16" s="20">
        <v>5.34</v>
      </c>
      <c r="G16" s="33">
        <f t="shared" si="0"/>
        <v>27.68</v>
      </c>
    </row>
    <row r="17" spans="1:8" s="19" customFormat="1" ht="18.75" x14ac:dyDescent="0.3">
      <c r="A17" s="31" t="s">
        <v>2</v>
      </c>
      <c r="B17" s="21">
        <v>9</v>
      </c>
      <c r="C17" s="21">
        <v>9</v>
      </c>
      <c r="D17" s="21">
        <v>9</v>
      </c>
      <c r="E17" s="21">
        <v>9</v>
      </c>
      <c r="F17" s="21">
        <v>9</v>
      </c>
      <c r="G17" s="34">
        <f t="shared" si="0"/>
        <v>45</v>
      </c>
    </row>
    <row r="18" spans="1:8" s="19" customFormat="1" ht="18.75" x14ac:dyDescent="0.3">
      <c r="A18" s="31" t="s">
        <v>3</v>
      </c>
      <c r="B18" s="21">
        <v>5</v>
      </c>
      <c r="C18" s="21">
        <v>5</v>
      </c>
      <c r="D18" s="21">
        <v>5</v>
      </c>
      <c r="E18" s="21">
        <v>5</v>
      </c>
      <c r="F18" s="21">
        <v>5</v>
      </c>
      <c r="G18" s="34">
        <f t="shared" si="0"/>
        <v>25</v>
      </c>
    </row>
    <row r="19" spans="1:8" ht="18.75" x14ac:dyDescent="0.3">
      <c r="A19" s="30" t="s">
        <v>4</v>
      </c>
      <c r="B19" s="20">
        <v>8</v>
      </c>
      <c r="C19" s="20">
        <v>8</v>
      </c>
      <c r="D19" s="20">
        <v>8</v>
      </c>
      <c r="E19" s="20">
        <v>8</v>
      </c>
      <c r="F19" s="20">
        <v>8</v>
      </c>
      <c r="G19" s="33">
        <f t="shared" si="0"/>
        <v>40</v>
      </c>
    </row>
    <row r="20" spans="1:8" ht="18.75" x14ac:dyDescent="0.3">
      <c r="A20" s="4" t="s">
        <v>5</v>
      </c>
      <c r="B20" s="22">
        <v>30</v>
      </c>
      <c r="C20" s="22">
        <v>30</v>
      </c>
      <c r="D20" s="22">
        <v>30</v>
      </c>
      <c r="E20" s="23">
        <v>35</v>
      </c>
      <c r="F20" s="22">
        <v>30</v>
      </c>
      <c r="G20" s="35">
        <f t="shared" si="0"/>
        <v>155</v>
      </c>
    </row>
    <row r="21" spans="1:8" ht="19.5" thickBot="1" x14ac:dyDescent="0.35">
      <c r="A21" s="4" t="s">
        <v>7</v>
      </c>
      <c r="B21" s="22">
        <v>78</v>
      </c>
      <c r="C21" s="22">
        <v>78</v>
      </c>
      <c r="D21" s="22">
        <v>78</v>
      </c>
      <c r="E21" s="22">
        <v>78</v>
      </c>
      <c r="F21" s="22">
        <v>78</v>
      </c>
      <c r="G21" s="35">
        <f t="shared" si="0"/>
        <v>390</v>
      </c>
    </row>
    <row r="22" spans="1:8" ht="21" thickBot="1" x14ac:dyDescent="0.35">
      <c r="A22" s="2" t="s">
        <v>6</v>
      </c>
      <c r="B22" s="3">
        <f>SUM(B13:B21)</f>
        <v>7865.7400000000007</v>
      </c>
      <c r="C22" s="3">
        <f>SUM(C13:C21)</f>
        <v>7865.7400000000007</v>
      </c>
      <c r="D22" s="3">
        <f>SUM(D13:D21)</f>
        <v>7865.7400000000007</v>
      </c>
      <c r="E22" s="6">
        <f>SUM(E13:E21)</f>
        <v>9160.14</v>
      </c>
      <c r="F22" s="6">
        <f>SUM(F13:F21)</f>
        <v>7865.7400000000007</v>
      </c>
      <c r="G22" s="36">
        <f t="shared" si="0"/>
        <v>40623.1</v>
      </c>
    </row>
    <row r="23" spans="1:8" ht="19.5" thickBot="1" x14ac:dyDescent="0.35">
      <c r="A23" s="10"/>
      <c r="B23" s="9"/>
      <c r="C23" s="9"/>
      <c r="D23" s="8"/>
      <c r="E23" s="8" t="s">
        <v>12</v>
      </c>
      <c r="F23" s="5"/>
      <c r="G23" s="7"/>
    </row>
    <row r="24" spans="1:8" s="16" customFormat="1" ht="24" thickBot="1" x14ac:dyDescent="0.4">
      <c r="A24" s="17" t="s">
        <v>17</v>
      </c>
      <c r="B24" s="15" t="s">
        <v>19</v>
      </c>
      <c r="C24" s="15" t="s">
        <v>20</v>
      </c>
      <c r="D24" s="15" t="s">
        <v>24</v>
      </c>
      <c r="E24" s="15" t="s">
        <v>19</v>
      </c>
      <c r="F24" s="15" t="s">
        <v>20</v>
      </c>
      <c r="G24" s="17"/>
    </row>
    <row r="25" spans="1:8" ht="15.75" x14ac:dyDescent="0.25">
      <c r="A25" s="44" t="s">
        <v>31</v>
      </c>
      <c r="B25" s="9"/>
      <c r="C25" s="9"/>
      <c r="D25" s="5"/>
      <c r="E25" s="8"/>
      <c r="F25" s="5"/>
      <c r="G25" s="7"/>
    </row>
    <row r="26" spans="1:8" s="11" customFormat="1" ht="19.5" x14ac:dyDescent="0.35">
      <c r="A26" s="12" t="s">
        <v>8</v>
      </c>
      <c r="B26" s="13"/>
      <c r="C26" s="13"/>
      <c r="D26" s="18"/>
      <c r="E26" s="18"/>
      <c r="F26" s="18"/>
      <c r="G26" s="14"/>
    </row>
    <row r="27" spans="1:8" s="11" customFormat="1" ht="18.75" x14ac:dyDescent="0.3">
      <c r="A27" s="60" t="s">
        <v>29</v>
      </c>
      <c r="B27" s="61"/>
      <c r="C27" s="61"/>
      <c r="D27" s="61"/>
      <c r="E27" s="61"/>
      <c r="F27" s="61"/>
      <c r="G27" s="62"/>
    </row>
    <row r="28" spans="1:8" s="11" customFormat="1" ht="19.5" x14ac:dyDescent="0.35">
      <c r="A28" s="51" t="s">
        <v>9</v>
      </c>
      <c r="B28" s="52"/>
      <c r="C28" s="52"/>
      <c r="D28" s="52"/>
      <c r="E28" s="52"/>
      <c r="F28" s="52"/>
      <c r="G28" s="53"/>
    </row>
    <row r="29" spans="1:8" s="11" customFormat="1" ht="18.75" x14ac:dyDescent="0.3">
      <c r="A29" s="57" t="s">
        <v>22</v>
      </c>
      <c r="B29" s="58"/>
      <c r="C29" s="58"/>
      <c r="D29" s="58"/>
      <c r="E29" s="58"/>
      <c r="F29" s="58"/>
      <c r="G29" s="59"/>
      <c r="H29" s="37"/>
    </row>
    <row r="30" spans="1:8" s="11" customFormat="1" ht="18.75" x14ac:dyDescent="0.3">
      <c r="A30" s="41" t="s">
        <v>21</v>
      </c>
      <c r="B30" s="42"/>
      <c r="C30" s="42"/>
      <c r="D30" s="42"/>
      <c r="E30" s="42"/>
      <c r="F30" s="42"/>
      <c r="G30" s="39"/>
      <c r="H30" s="37"/>
    </row>
    <row r="31" spans="1:8" s="11" customFormat="1" ht="19.5" x14ac:dyDescent="0.35">
      <c r="A31" s="45" t="s">
        <v>14</v>
      </c>
      <c r="B31" s="46"/>
      <c r="C31" s="46"/>
      <c r="D31" s="46"/>
      <c r="E31" s="46"/>
      <c r="F31" s="46"/>
      <c r="G31" s="47"/>
      <c r="H31" s="37"/>
    </row>
    <row r="32" spans="1:8" s="11" customFormat="1" ht="20.25" thickBot="1" x14ac:dyDescent="0.4">
      <c r="A32" s="63" t="s">
        <v>23</v>
      </c>
      <c r="B32" s="64"/>
      <c r="C32" s="64"/>
      <c r="D32" s="64"/>
      <c r="E32" s="64"/>
      <c r="F32" s="64"/>
      <c r="G32" s="65"/>
      <c r="H32" s="37"/>
    </row>
    <row r="33" spans="1:7" s="37" customFormat="1" ht="19.5" x14ac:dyDescent="0.35">
      <c r="A33" s="43"/>
      <c r="B33" s="38"/>
      <c r="C33" s="38"/>
      <c r="D33" s="38"/>
      <c r="E33" s="38"/>
      <c r="F33" s="38"/>
      <c r="G33" s="40"/>
    </row>
    <row r="34" spans="1:7" x14ac:dyDescent="0.25">
      <c r="A34" s="28"/>
      <c r="B34" s="28"/>
      <c r="C34" s="28"/>
      <c r="D34" s="28"/>
      <c r="E34" s="28"/>
      <c r="F34" s="28"/>
      <c r="G34" s="28"/>
    </row>
  </sheetData>
  <mergeCells count="7">
    <mergeCell ref="A32:G32"/>
    <mergeCell ref="A31:G31"/>
    <mergeCell ref="A10:G10"/>
    <mergeCell ref="A28:G28"/>
    <mergeCell ref="A11:G11"/>
    <mergeCell ref="A29:G29"/>
    <mergeCell ref="A27:G27"/>
  </mergeCells>
  <pageMargins left="0.25" right="0.25" top="0.75" bottom="0.75" header="0.3" footer="0.3"/>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EMBA Fees (2)</vt:lpstr>
    </vt:vector>
  </TitlesOfParts>
  <Company>Bowling Green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Stephanie Crooks</cp:lastModifiedBy>
  <cp:lastPrinted>2017-06-28T18:05:55Z</cp:lastPrinted>
  <dcterms:created xsi:type="dcterms:W3CDTF">2015-12-11T16:12:45Z</dcterms:created>
  <dcterms:modified xsi:type="dcterms:W3CDTF">2018-06-05T15:23:11Z</dcterms:modified>
</cp:coreProperties>
</file>